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<sst xmlns="http://schemas.openxmlformats.org/spreadsheetml/2006/main" count="337" uniqueCount="300">
  <si>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</si>
  <si>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</si>
  <si>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</si>
  <si>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</si>
  <si>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</si>
  <si>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</si>
  <si>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</si>
  <si>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</si>
  <si>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</si>
  <si>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</si>
  <si>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</si>
  <si>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</si>
  <si>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</si>
  <si>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</si>
  <si>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</si>
  <si>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</si>
  <si>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</si>
  <si>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</si>
  <si>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</si>
  <si>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</si>
  <si>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</si>
  <si>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</si>
  <si>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</si>
  <si>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</si>
  <si>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</si>
  <si>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</si>
  <si>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</si>
  <si>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</si>
  <si>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</si>
  <si>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</si>
  <si>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</si>
  <si>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</si>
  <si>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</si>
  <si>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</si>
  <si>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</si>
  <si>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</si>
  <si>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</si>
  <si>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</si>
  <si>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</si>
  <si>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</si>
  <si>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</si>
  <si>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</si>
  <si>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</si>
  <si>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</si>
  <si>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</si>
  <si>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</si>
  <si>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</si>
  <si>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</si>
  <si>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</si>
  <si>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</si>
  <si>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</si>
  <si>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</si>
  <si>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</si>
  <si>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</si>
  <si>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</si>
  <si>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</si>
  <si>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</si>
  <si>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</si>
  <si>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</si>
  <si>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</si>
  <si>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</si>
  <si>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</si>
  <si>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</si>
  <si>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</si>
  <si>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</si>
  <si>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</si>
  <si>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</si>
  <si>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</si>
  <si>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</si>
  <si>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</si>
  <si>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</si>
  <si>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</si>
  <si>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</si>
  <si>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</si>
  <si>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</si>
  <si>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</si>
  <si>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</si>
  <si>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</si>
  <si>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</si>
  <si>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</si>
  <si>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</si>
  <si>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</si>
  <si>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</si>
  <si>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</si>
  <si>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</si>
  <si>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</si>
  <si>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</si>
  <si>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</si>
  <si>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</si>
  <si>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</si>
  <si>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</si>
  <si>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</si>
  <si>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</si>
  <si>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</si>
  <si>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</si>
  <si>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</si>
  <si>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</si>
  <si>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</si>
  <si>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</si>
  <si>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</si>
  <si>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</si>
  <si>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</si>
  <si>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</si>
  <si>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</si>
  <si>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</si>
  <si>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</si>
  <si>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</si>
  <si>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</si>
  <si>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</si>
  <si>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</si>
  <si>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</si>
  <si>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</si>
  <si>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</si>
  <si>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</si>
  <si>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</si>
  <si>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</si>
  <si>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</si>
  <si>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</si>
  <si>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</si>
  <si>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</si>
  <si>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</si>
  <si>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</si>
  <si>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</si>
  <si>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</si>
  <si>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</si>
  <si>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</si>
  <si>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</si>
  <si>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</si>
  <si>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</si>
  <si>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</si>
  <si>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</si>
  <si>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</si>
  <si>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</si>
  <si>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</si>
  <si>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</si>
  <si>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</si>
  <si>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</si>
  <si>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</si>
  <si>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</si>
  <si>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</si>
  <si>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</si>
  <si>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</si>
  <si>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</si>
  <si>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</si>
  <si>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</si>
  <si>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</si>
  <si>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</si>
  <si>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</si>
  <si>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</si>
  <si>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</si>
  <si>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</si>
  <si>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</si>
  <si>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</si>
  <si>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</si>
  <si>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</si>
  <si>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</si>
  <si>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</si>
  <si>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</si>
  <si>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</si>
  <si>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</si>
  <si>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</si>
  <si>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</si>
  <si>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</si>
  <si>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</si>
  <si>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</si>
  <si>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</si>
  <si>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</si>
  <si>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</si>
  <si>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</si>
  <si>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</si>
  <si>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</si>
  <si>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</si>
  <si>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</si>
  <si>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</si>
  <si>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</si>
  <si>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</si>
  <si>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</si>
  <si>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</si>
  <si>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</si>
  <si>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</si>
  <si>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</si>
  <si>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</si>
  <si>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</si>
  <si>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</si>
  <si>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</si>
  <si>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</si>
  <si>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</si>
  <si>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</si>
  <si>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</si>
  <si>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</si>
  <si>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</si>
  <si>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</si>
  <si>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</si>
  <si>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</si>
  <si>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</si>
  <si>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</si>
  <si>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</si>
  <si>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</si>
  <si>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</si>
  <si>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</si>
  <si>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</si>
  <si>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</si>
  <si>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</si>
  <si>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</si>
  <si>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</si>
  <si>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</si>
  <si>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</si>
  <si>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</si>
  <si>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</si>
  <si>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</si>
  <si>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</si>
  <si>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</si>
  <si>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</si>
  <si>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</si>
  <si>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</si>
  <si>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</si>
  <si>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</si>
  <si>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</si>
  <si>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</si>
  <si>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</si>
  <si>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</si>
  <si>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</si>
  <si>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</si>
  <si>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</si>
  <si>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</si>
  <si>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</si>
  <si>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</si>
  <si>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</si>
  <si>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</si>
  <si>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</si>
  <si>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</si>
  <si>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</si>
  <si>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</si>
  <si>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</si>
  <si>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</si>
  <si>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</si>
  <si>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</si>
  <si>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</si>
  <si>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</si>
  <si>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</si>
  <si>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</si>
  <si>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</si>
  <si>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</si>
  <si>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</si>
  <si>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</si>
  <si>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</si>
  <si>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</si>
  <si>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</si>
  <si>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</si>
  <si>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</si>
  <si>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</si>
  <si>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</si>
  <si>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</si>
  <si>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</si>
  <si>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</si>
  <si>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</si>
  <si>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</si>
  <si>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</si>
  <si>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</si>
  <si>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</si>
  <si>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</si>
  <si>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</si>
  <si>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</si>
  <si>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</si>
  <si>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</si>
  <si>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</si>
  <si>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</si>
  <si>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</si>
  <si>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</si>
  <si>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</si>
  <si>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</si>
  <si>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</si>
  <si>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</si>
  <si>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</si>
  <si>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</si>
  <si>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</si>
  <si>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</si>
  <si>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</si>
  <si>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</si>
  <si>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</si>
  <si>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</si>
  <si>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</si>
  <si>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</si>
  <si>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</si>
  <si>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</si>
  <si>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</si>
  <si>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</si>
  <si>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</si>
  <si>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</si>
  <si>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</si>
  <si>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</si>
  <si>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</si>
  <si>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</si>
  <si>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</si>
  <si>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</si>
  <si>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</si>
  <si>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</si>
  <si>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</si>
  <si>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</si>
  <si>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01.01.2015 - 31.03.2015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</si>
</sst>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</numFmts>
  <fonts count="55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4" tint="-0.24997000396251678"/>
      <name val="Arial"/>
      <family val="2"/>
    </font>
    <font>
      <sz val="11"/>
      <color theme="4" tint="-0.4999699890613556"/>
      <name val="Calibri"/>
      <family val="2"/>
    </font>
    <font>
      <sz val="11"/>
      <color rgb="FF2C4E78"/>
      <name val="Calibri"/>
      <family val="2"/>
    </font>
    <font>
      <b/>
      <sz val="10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57" applyFont="1" applyFill="1" applyBorder="1" applyAlignment="1">
      <alignment/>
      <protection/>
    </xf>
    <xf numFmtId="0" fontId="2" fillId="0" borderId="10" xfId="57" applyFont="1" applyFill="1" applyBorder="1" applyAlignment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13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3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5" fillId="0" borderId="0" xfId="57" applyFont="1" applyFill="1" applyBorder="1" applyAlignment="1" applyProtection="1">
      <alignment horizontal="right" vertical="center" wrapText="1"/>
      <protection hidden="1"/>
    </xf>
    <xf numFmtId="0" fontId="5" fillId="0" borderId="0" xfId="57" applyFont="1" applyFill="1" applyBorder="1" applyAlignment="1" applyProtection="1">
      <alignment horizontal="right"/>
      <protection hidden="1"/>
    </xf>
    <xf numFmtId="0" fontId="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2" fillId="0" borderId="12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/>
      <protection hidden="1"/>
    </xf>
    <xf numFmtId="0" fontId="2" fillId="0" borderId="13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 vertical="top"/>
      <protection hidden="1"/>
    </xf>
    <xf numFmtId="0" fontId="2" fillId="0" borderId="0" xfId="57" applyFont="1" applyFill="1" applyBorder="1" applyAlignment="1" applyProtection="1">
      <alignment horizontal="right" vertical="center"/>
      <protection hidden="1"/>
    </xf>
    <xf numFmtId="0" fontId="4" fillId="0" borderId="0" xfId="57" applyFont="1" applyFill="1" applyBorder="1" applyAlignment="1" applyProtection="1">
      <alignment vertical="top"/>
      <protection hidden="1"/>
    </xf>
    <xf numFmtId="0" fontId="2" fillId="0" borderId="12" xfId="57" applyFont="1" applyFill="1" applyBorder="1" applyAlignment="1" applyProtection="1">
      <alignment horizontal="left" vertical="top" wrapText="1"/>
      <protection hidden="1"/>
    </xf>
    <xf numFmtId="0" fontId="2" fillId="0" borderId="13" xfId="57" applyFont="1" applyFill="1" applyBorder="1" applyAlignment="1">
      <alignment/>
      <protection/>
    </xf>
    <xf numFmtId="0" fontId="2" fillId="0" borderId="0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12" xfId="57" applyFont="1" applyFill="1" applyBorder="1" applyAlignment="1" applyProtection="1">
      <alignment horizontal="left" vertical="top" indent="2"/>
      <protection hidden="1"/>
    </xf>
    <xf numFmtId="0" fontId="2" fillId="0" borderId="12" xfId="57" applyFont="1" applyFill="1" applyBorder="1" applyAlignment="1" applyProtection="1">
      <alignment horizontal="left" vertical="top" wrapText="1" indent="2"/>
      <protection hidden="1"/>
    </xf>
    <xf numFmtId="0" fontId="2" fillId="0" borderId="13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2" fillId="0" borderId="0" xfId="57" applyFont="1" applyFill="1" applyBorder="1" applyAlignment="1" applyProtection="1">
      <alignment horizontal="center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49" fontId="4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top"/>
      <protection hidden="1"/>
    </xf>
    <xf numFmtId="0" fontId="2" fillId="0" borderId="0" xfId="57" applyFont="1" applyFill="1" applyBorder="1" applyAlignment="1" applyProtection="1">
      <alignment horizontal="left" vertical="top"/>
      <protection hidden="1"/>
    </xf>
    <xf numFmtId="0" fontId="2" fillId="0" borderId="12" xfId="57" applyFont="1" applyFill="1" applyBorder="1" applyAlignment="1" applyProtection="1">
      <alignment horizontal="left"/>
      <protection hidden="1"/>
    </xf>
    <xf numFmtId="0" fontId="2" fillId="0" borderId="10" xfId="57" applyFont="1" applyFill="1" applyBorder="1" applyAlignment="1" applyProtection="1">
      <alignment/>
      <protection hidden="1"/>
    </xf>
    <xf numFmtId="0" fontId="2" fillId="0" borderId="11" xfId="57" applyFont="1" applyFill="1" applyBorder="1" applyAlignment="1" applyProtection="1">
      <alignment/>
      <protection hidden="1"/>
    </xf>
    <xf numFmtId="0" fontId="2" fillId="0" borderId="13" xfId="57" applyFont="1" applyFill="1" applyBorder="1" applyAlignment="1" applyProtection="1">
      <alignment horizontal="left"/>
      <protection hidden="1"/>
    </xf>
    <xf numFmtId="0" fontId="2" fillId="0" borderId="12" xfId="57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7" applyFont="1" applyFill="1" applyBorder="1" applyAlignment="1" applyProtection="1">
      <alignment vertical="center"/>
      <protection hidden="1"/>
    </xf>
    <xf numFmtId="0" fontId="2" fillId="0" borderId="14" xfId="57" applyFont="1" applyFill="1" applyBorder="1" applyAlignment="1" applyProtection="1">
      <alignment/>
      <protection hidden="1"/>
    </xf>
    <xf numFmtId="0" fontId="2" fillId="0" borderId="14" xfId="57" applyFont="1" applyFill="1" applyBorder="1" applyAlignment="1">
      <alignment/>
      <protection/>
    </xf>
    <xf numFmtId="0" fontId="2" fillId="0" borderId="15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/>
      <protection hidden="1"/>
    </xf>
    <xf numFmtId="0" fontId="2" fillId="0" borderId="18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7" applyFont="1" applyFill="1" applyBorder="1" applyAlignment="1" applyProtection="1">
      <alignment/>
      <protection hidden="1"/>
    </xf>
    <xf numFmtId="0" fontId="2" fillId="33" borderId="12" xfId="57" applyFont="1" applyFill="1" applyBorder="1" applyAlignment="1" applyProtection="1">
      <alignment/>
      <protection hidden="1"/>
    </xf>
    <xf numFmtId="0" fontId="2" fillId="33" borderId="0" xfId="57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1" xfId="0" applyNumberFormat="1" applyFont="1" applyFill="1" applyBorder="1" applyAlignment="1">
      <alignment horizontal="center" vertical="center"/>
    </xf>
    <xf numFmtId="164" fontId="10" fillId="35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4" fontId="10" fillId="36" borderId="21" xfId="0" applyNumberFormat="1" applyFont="1" applyFill="1" applyBorder="1" applyAlignment="1">
      <alignment horizontal="center" vertical="center"/>
    </xf>
    <xf numFmtId="164" fontId="10" fillId="37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164" fontId="10" fillId="33" borderId="2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34" borderId="24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 vertical="center"/>
    </xf>
    <xf numFmtId="3" fontId="0" fillId="38" borderId="25" xfId="0" applyNumberFormat="1" applyFont="1" applyFill="1" applyBorder="1" applyAlignment="1" applyProtection="1">
      <alignment vertical="center"/>
      <protection hidden="1"/>
    </xf>
    <xf numFmtId="164" fontId="10" fillId="35" borderId="26" xfId="0" applyNumberFormat="1" applyFont="1" applyFill="1" applyBorder="1" applyAlignment="1">
      <alignment horizontal="center" vertical="center"/>
    </xf>
    <xf numFmtId="164" fontId="10" fillId="35" borderId="27" xfId="0" applyNumberFormat="1" applyFont="1" applyFill="1" applyBorder="1" applyAlignment="1">
      <alignment horizontal="center" vertical="center"/>
    </xf>
    <xf numFmtId="0" fontId="0" fillId="33" borderId="0" xfId="57" applyFont="1" applyFill="1" applyBorder="1" applyAlignment="1" applyProtection="1">
      <alignment/>
      <protection hidden="1"/>
    </xf>
    <xf numFmtId="0" fontId="0" fillId="33" borderId="12" xfId="57" applyFont="1" applyFill="1" applyBorder="1" applyAlignment="1" applyProtection="1">
      <alignment/>
      <protection hidden="1"/>
    </xf>
    <xf numFmtId="0" fontId="0" fillId="33" borderId="0" xfId="57" applyFont="1" applyFill="1" applyBorder="1" applyAlignment="1" applyProtection="1">
      <alignment vertical="top"/>
      <protection hidden="1"/>
    </xf>
    <xf numFmtId="0" fontId="10" fillId="33" borderId="12" xfId="57" applyFont="1" applyFill="1" applyBorder="1" applyAlignment="1" applyProtection="1">
      <alignment horizontal="right" vertical="center"/>
      <protection hidden="1" locked="0"/>
    </xf>
    <xf numFmtId="0" fontId="0" fillId="0" borderId="12" xfId="57" applyFont="1" applyFill="1" applyBorder="1" applyAlignment="1" applyProtection="1">
      <alignment vertical="top"/>
      <protection hidden="1"/>
    </xf>
    <xf numFmtId="14" fontId="41" fillId="0" borderId="4" xfId="50" applyNumberFormat="1" applyFill="1" applyAlignment="1" applyProtection="1">
      <alignment horizontal="center" vertical="center"/>
      <protection hidden="1" locked="0"/>
    </xf>
    <xf numFmtId="0" fontId="41" fillId="0" borderId="4" xfId="50" applyFill="1" applyAlignment="1" applyProtection="1">
      <alignment horizontal="center" vertical="center"/>
      <protection hidden="1" locked="0"/>
    </xf>
    <xf numFmtId="0" fontId="41" fillId="0" borderId="4" xfId="50" applyFill="1" applyAlignment="1" applyProtection="1">
      <alignment horizontal="left" vertical="center"/>
      <protection hidden="1"/>
    </xf>
    <xf numFmtId="0" fontId="42" fillId="33" borderId="0" xfId="52" applyFill="1" applyBorder="1" applyAlignment="1" applyProtection="1">
      <alignment wrapText="1"/>
      <protection hidden="1"/>
    </xf>
    <xf numFmtId="0" fontId="42" fillId="33" borderId="12" xfId="52" applyFill="1" applyBorder="1" applyAlignment="1" applyProtection="1">
      <alignment wrapText="1"/>
      <protection hidden="1"/>
    </xf>
    <xf numFmtId="0" fontId="42" fillId="33" borderId="0" xfId="52" applyFill="1" applyBorder="1" applyAlignment="1" applyProtection="1">
      <alignment/>
      <protection hidden="1"/>
    </xf>
    <xf numFmtId="0" fontId="42" fillId="33" borderId="12" xfId="52" applyFill="1" applyBorder="1" applyAlignment="1" applyProtection="1">
      <alignment/>
      <protection hidden="1"/>
    </xf>
    <xf numFmtId="0" fontId="42" fillId="33" borderId="0" xfId="52" applyFill="1" applyBorder="1" applyAlignment="1" applyProtection="1">
      <alignment horizontal="left"/>
      <protection hidden="1"/>
    </xf>
    <xf numFmtId="0" fontId="42" fillId="33" borderId="0" xfId="52" applyFill="1" applyBorder="1" applyAlignment="1" applyProtection="1">
      <alignment vertical="top"/>
      <protection hidden="1"/>
    </xf>
    <xf numFmtId="1" fontId="42" fillId="33" borderId="28" xfId="52" applyNumberFormat="1" applyFill="1" applyBorder="1" applyAlignment="1" applyProtection="1">
      <alignment horizontal="center" vertical="center"/>
      <protection hidden="1" locked="0"/>
    </xf>
    <xf numFmtId="0" fontId="42" fillId="0" borderId="0" xfId="52" applyFill="1" applyBorder="1" applyAlignment="1" applyProtection="1">
      <alignment/>
      <protection hidden="1"/>
    </xf>
    <xf numFmtId="0" fontId="42" fillId="0" borderId="28" xfId="52" applyFill="1" applyBorder="1" applyAlignment="1" applyProtection="1">
      <alignment horizontal="center" vertical="center"/>
      <protection hidden="1" locked="0"/>
    </xf>
    <xf numFmtId="3" fontId="42" fillId="33" borderId="28" xfId="52" applyNumberFormat="1" applyFill="1" applyBorder="1" applyAlignment="1" applyProtection="1">
      <alignment horizontal="right" vertical="center"/>
      <protection hidden="1" locked="0"/>
    </xf>
    <xf numFmtId="49" fontId="42" fillId="0" borderId="28" xfId="52" applyNumberFormat="1" applyFill="1" applyBorder="1" applyAlignment="1" applyProtection="1">
      <alignment horizontal="right" vertical="center"/>
      <protection hidden="1" locked="0"/>
    </xf>
    <xf numFmtId="164" fontId="48" fillId="0" borderId="21" xfId="52" applyNumberFormat="1" applyFont="1" applyFill="1" applyBorder="1" applyAlignment="1">
      <alignment horizontal="center" vertical="center"/>
    </xf>
    <xf numFmtId="0" fontId="48" fillId="0" borderId="26" xfId="52" applyFont="1" applyFill="1" applyBorder="1" applyAlignment="1">
      <alignment vertical="center"/>
    </xf>
    <xf numFmtId="0" fontId="42" fillId="0" borderId="19" xfId="52" applyFill="1" applyBorder="1" applyAlignment="1" applyProtection="1">
      <alignment horizontal="center" vertical="center" wrapText="1"/>
      <protection hidden="1"/>
    </xf>
    <xf numFmtId="0" fontId="42" fillId="0" borderId="19" xfId="52" applyFill="1" applyBorder="1" applyAlignment="1">
      <alignment horizontal="center" vertical="center" wrapText="1"/>
    </xf>
    <xf numFmtId="0" fontId="41" fillId="0" borderId="4" xfId="50" applyFill="1" applyAlignment="1">
      <alignment horizontal="center" vertical="center" wrapText="1"/>
    </xf>
    <xf numFmtId="0" fontId="41" fillId="0" borderId="4" xfId="50" applyFill="1" applyAlignment="1" applyProtection="1">
      <alignment horizontal="center" vertical="center"/>
      <protection hidden="1"/>
    </xf>
    <xf numFmtId="0" fontId="42" fillId="0" borderId="23" xfId="52" applyFill="1" applyBorder="1" applyAlignment="1">
      <alignment horizontal="center" vertical="center" wrapText="1"/>
    </xf>
    <xf numFmtId="3" fontId="50" fillId="0" borderId="20" xfId="52" applyNumberFormat="1" applyFont="1" applyFill="1" applyBorder="1" applyAlignment="1" applyProtection="1">
      <alignment vertical="center"/>
      <protection locked="0"/>
    </xf>
    <xf numFmtId="3" fontId="50" fillId="0" borderId="24" xfId="52" applyNumberFormat="1" applyFont="1" applyFill="1" applyBorder="1" applyAlignment="1" applyProtection="1">
      <alignment vertical="center"/>
      <protection locked="0"/>
    </xf>
    <xf numFmtId="164" fontId="42" fillId="34" borderId="24" xfId="52" applyNumberFormat="1" applyFill="1" applyBorder="1" applyAlignment="1">
      <alignment horizontal="center" vertical="center"/>
    </xf>
    <xf numFmtId="3" fontId="42" fillId="36" borderId="24" xfId="52" applyNumberFormat="1" applyFill="1" applyBorder="1" applyAlignment="1" applyProtection="1">
      <alignment vertical="center"/>
      <protection hidden="1"/>
    </xf>
    <xf numFmtId="3" fontId="42" fillId="39" borderId="24" xfId="52" applyNumberFormat="1" applyFill="1" applyBorder="1" applyAlignment="1" applyProtection="1">
      <alignment vertical="center"/>
      <protection hidden="1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39" borderId="25" xfId="0" applyNumberFormat="1" applyFont="1" applyFill="1" applyBorder="1" applyAlignment="1" applyProtection="1">
      <alignment vertical="center"/>
      <protection hidden="1"/>
    </xf>
    <xf numFmtId="3" fontId="50" fillId="0" borderId="29" xfId="52" applyNumberFormat="1" applyFont="1" applyFill="1" applyBorder="1" applyAlignment="1" applyProtection="1">
      <alignment vertical="center"/>
      <protection locked="0"/>
    </xf>
    <xf numFmtId="3" fontId="50" fillId="38" borderId="29" xfId="52" applyNumberFormat="1" applyFont="1" applyFill="1" applyBorder="1" applyAlignment="1" applyProtection="1">
      <alignment vertical="center"/>
      <protection hidden="1"/>
    </xf>
    <xf numFmtId="3" fontId="52" fillId="40" borderId="29" xfId="0" applyNumberFormat="1" applyFont="1" applyFill="1" applyBorder="1" applyAlignment="1" applyProtection="1">
      <alignment vertical="center"/>
      <protection locked="0"/>
    </xf>
    <xf numFmtId="3" fontId="53" fillId="40" borderId="29" xfId="0" applyNumberFormat="1" applyFont="1" applyFill="1" applyBorder="1" applyAlignment="1" applyProtection="1">
      <alignment vertical="center"/>
      <protection locked="0"/>
    </xf>
    <xf numFmtId="3" fontId="53" fillId="40" borderId="29" xfId="0" applyNumberFormat="1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42" fillId="0" borderId="30" xfId="52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3" fontId="42" fillId="34" borderId="29" xfId="52" applyNumberFormat="1" applyFont="1" applyFill="1" applyBorder="1" applyAlignment="1" applyProtection="1">
      <alignment vertical="center"/>
      <protection locked="0"/>
    </xf>
    <xf numFmtId="3" fontId="42" fillId="34" borderId="29" xfId="52" applyNumberFormat="1" applyFill="1" applyBorder="1" applyAlignment="1" applyProtection="1">
      <alignment horizontal="right" vertical="center" wrapText="1"/>
      <protection/>
    </xf>
    <xf numFmtId="3" fontId="50" fillId="33" borderId="29" xfId="52" applyNumberFormat="1" applyFont="1" applyFill="1" applyBorder="1" applyAlignment="1" applyProtection="1">
      <alignment horizontal="right" vertical="center" wrapText="1"/>
      <protection/>
    </xf>
    <xf numFmtId="3" fontId="42" fillId="36" borderId="29" xfId="52" applyNumberFormat="1" applyFill="1" applyBorder="1" applyAlignment="1" applyProtection="1">
      <alignment vertical="center"/>
      <protection hidden="1"/>
    </xf>
    <xf numFmtId="0" fontId="50" fillId="33" borderId="29" xfId="52" applyNumberFormat="1" applyFont="1" applyFill="1" applyBorder="1" applyAlignment="1" applyProtection="1">
      <alignment horizontal="right" vertical="center" wrapText="1"/>
      <protection/>
    </xf>
    <xf numFmtId="3" fontId="42" fillId="41" borderId="29" xfId="52" applyNumberFormat="1" applyFill="1" applyBorder="1" applyAlignment="1" applyProtection="1">
      <alignment vertical="center"/>
      <protection hidden="1"/>
    </xf>
    <xf numFmtId="3" fontId="42" fillId="35" borderId="29" xfId="52" applyNumberFormat="1" applyFill="1" applyBorder="1" applyAlignment="1" applyProtection="1">
      <alignment horizontal="right" vertical="center" wrapText="1"/>
      <protection/>
    </xf>
    <xf numFmtId="3" fontId="42" fillId="0" borderId="29" xfId="52" applyNumberFormat="1" applyFill="1" applyBorder="1" applyAlignment="1" applyProtection="1">
      <alignment vertical="center"/>
      <protection locked="0"/>
    </xf>
    <xf numFmtId="3" fontId="42" fillId="33" borderId="29" xfId="52" applyNumberFormat="1" applyFill="1" applyBorder="1" applyAlignment="1" applyProtection="1">
      <alignment horizontal="right" vertical="center" wrapText="1"/>
      <protection/>
    </xf>
    <xf numFmtId="0" fontId="42" fillId="33" borderId="29" xfId="52" applyNumberFormat="1" applyFill="1" applyBorder="1" applyAlignment="1" applyProtection="1">
      <alignment horizontal="right" vertical="center" wrapText="1"/>
      <protection/>
    </xf>
    <xf numFmtId="3" fontId="42" fillId="34" borderId="29" xfId="52" applyNumberFormat="1" applyFill="1" applyBorder="1" applyAlignment="1" applyProtection="1">
      <alignment vertical="center"/>
      <protection locked="0"/>
    </xf>
    <xf numFmtId="0" fontId="42" fillId="34" borderId="29" xfId="52" applyNumberFormat="1" applyFill="1" applyBorder="1" applyAlignment="1" applyProtection="1">
      <alignment horizontal="right" vertical="center" wrapText="1"/>
      <protection/>
    </xf>
    <xf numFmtId="3" fontId="42" fillId="42" borderId="29" xfId="52" applyNumberFormat="1" applyFill="1" applyBorder="1" applyAlignment="1" applyProtection="1">
      <alignment vertical="center"/>
      <protection hidden="1"/>
    </xf>
    <xf numFmtId="3" fontId="42" fillId="37" borderId="29" xfId="52" applyNumberFormat="1" applyFill="1" applyBorder="1" applyAlignment="1" applyProtection="1">
      <alignment horizontal="right" vertical="center" wrapText="1"/>
      <protection/>
    </xf>
    <xf numFmtId="3" fontId="0" fillId="36" borderId="29" xfId="0" applyNumberFormat="1" applyFont="1" applyFill="1" applyBorder="1" applyAlignment="1" applyProtection="1">
      <alignment vertical="center"/>
      <protection locked="0"/>
    </xf>
    <xf numFmtId="3" fontId="0" fillId="34" borderId="29" xfId="0" applyNumberFormat="1" applyFont="1" applyFill="1" applyBorder="1" applyAlignment="1" applyProtection="1">
      <alignment vertical="center"/>
      <protection hidden="1"/>
    </xf>
    <xf numFmtId="3" fontId="0" fillId="39" borderId="29" xfId="0" applyNumberFormat="1" applyFont="1" applyFill="1" applyBorder="1" applyAlignment="1" applyProtection="1">
      <alignment vertical="center"/>
      <protection hidden="1"/>
    </xf>
    <xf numFmtId="3" fontId="42" fillId="35" borderId="29" xfId="52" applyNumberFormat="1" applyFill="1" applyBorder="1" applyAlignment="1" applyProtection="1">
      <alignment vertical="center"/>
      <protection locked="0"/>
    </xf>
    <xf numFmtId="3" fontId="42" fillId="43" borderId="29" xfId="52" applyNumberFormat="1" applyFill="1" applyBorder="1" applyAlignment="1" applyProtection="1">
      <alignment vertical="center"/>
      <protection hidden="1"/>
    </xf>
    <xf numFmtId="3" fontId="42" fillId="35" borderId="29" xfId="52" applyNumberFormat="1" applyFill="1" applyBorder="1" applyAlignment="1" applyProtection="1">
      <alignment vertical="center"/>
      <protection hidden="1"/>
    </xf>
    <xf numFmtId="3" fontId="50" fillId="0" borderId="29" xfId="52" applyNumberFormat="1" applyFont="1" applyFill="1" applyBorder="1" applyAlignment="1" applyProtection="1">
      <alignment/>
      <protection locked="0"/>
    </xf>
    <xf numFmtId="3" fontId="42" fillId="41" borderId="29" xfId="52" applyNumberFormat="1" applyFill="1" applyBorder="1" applyAlignment="1" applyProtection="1">
      <alignment/>
      <protection hidden="1"/>
    </xf>
    <xf numFmtId="3" fontId="42" fillId="35" borderId="29" xfId="52" applyNumberFormat="1" applyFill="1" applyBorder="1" applyAlignment="1" applyProtection="1">
      <alignment horizontal="right" wrapText="1"/>
      <protection/>
    </xf>
    <xf numFmtId="3" fontId="50" fillId="33" borderId="29" xfId="52" applyNumberFormat="1" applyFont="1" applyFill="1" applyBorder="1" applyAlignment="1" applyProtection="1">
      <alignment horizontal="right" wrapText="1"/>
      <protection/>
    </xf>
    <xf numFmtId="0" fontId="50" fillId="33" borderId="29" xfId="52" applyNumberFormat="1" applyFont="1" applyFill="1" applyBorder="1" applyAlignment="1" applyProtection="1">
      <alignment horizontal="right" wrapText="1"/>
      <protection/>
    </xf>
    <xf numFmtId="0" fontId="42" fillId="35" borderId="29" xfId="52" applyNumberFormat="1" applyFill="1" applyBorder="1" applyAlignment="1" applyProtection="1">
      <alignment horizontal="right" wrapText="1"/>
      <protection/>
    </xf>
    <xf numFmtId="3" fontId="42" fillId="35" borderId="29" xfId="52" applyNumberFormat="1" applyFill="1" applyBorder="1" applyAlignment="1" applyProtection="1">
      <alignment/>
      <protection locked="0"/>
    </xf>
    <xf numFmtId="164" fontId="10" fillId="0" borderId="26" xfId="0" applyNumberFormat="1" applyFont="1" applyFill="1" applyBorder="1" applyAlignment="1">
      <alignment horizontal="center" vertical="center"/>
    </xf>
    <xf numFmtId="3" fontId="53" fillId="40" borderId="31" xfId="0" applyNumberFormat="1" applyFont="1" applyFill="1" applyBorder="1" applyAlignment="1" applyProtection="1">
      <alignment vertical="center"/>
      <protection locked="0"/>
    </xf>
    <xf numFmtId="3" fontId="50" fillId="0" borderId="31" xfId="52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164" fontId="42" fillId="35" borderId="5" xfId="51" applyNumberFormat="1" applyFill="1" applyAlignment="1">
      <alignment horizontal="center" vertical="center"/>
    </xf>
    <xf numFmtId="3" fontId="42" fillId="44" borderId="5" xfId="51" applyNumberFormat="1" applyFill="1" applyAlignment="1" applyProtection="1">
      <alignment vertical="center"/>
      <protection hidden="1"/>
    </xf>
    <xf numFmtId="3" fontId="42" fillId="35" borderId="5" xfId="51" applyNumberFormat="1" applyFill="1" applyAlignment="1" applyProtection="1">
      <alignment vertical="center"/>
      <protection locked="0"/>
    </xf>
    <xf numFmtId="3" fontId="42" fillId="43" borderId="5" xfId="51" applyNumberFormat="1" applyFill="1" applyAlignment="1" applyProtection="1">
      <alignment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164" fontId="42" fillId="35" borderId="33" xfId="51" applyNumberFormat="1" applyFill="1" applyBorder="1" applyAlignment="1">
      <alignment horizontal="center" vertical="center"/>
    </xf>
    <xf numFmtId="164" fontId="42" fillId="34" borderId="33" xfId="51" applyNumberFormat="1" applyFill="1" applyBorder="1" applyAlignment="1">
      <alignment horizontal="center" vertical="center"/>
    </xf>
    <xf numFmtId="3" fontId="53" fillId="40" borderId="34" xfId="0" applyNumberFormat="1" applyFont="1" applyFill="1" applyBorder="1" applyAlignment="1" applyProtection="1">
      <alignment vertical="center"/>
      <protection locked="0"/>
    </xf>
    <xf numFmtId="3" fontId="50" fillId="0" borderId="34" xfId="52" applyNumberFormat="1" applyFont="1" applyFill="1" applyBorder="1" applyAlignment="1" applyProtection="1">
      <alignment vertical="center"/>
      <protection locked="0"/>
    </xf>
    <xf numFmtId="3" fontId="42" fillId="44" borderId="33" xfId="51" applyNumberFormat="1" applyFill="1" applyBorder="1" applyAlignment="1" applyProtection="1">
      <alignment vertical="center"/>
      <protection hidden="1"/>
    </xf>
    <xf numFmtId="3" fontId="42" fillId="43" borderId="33" xfId="51" applyNumberFormat="1" applyFill="1" applyBorder="1" applyAlignment="1" applyProtection="1">
      <alignment vertical="center"/>
      <protection hidden="1"/>
    </xf>
    <xf numFmtId="3" fontId="42" fillId="45" borderId="33" xfId="51" applyNumberFormat="1" applyFill="1" applyBorder="1" applyAlignment="1" applyProtection="1">
      <alignment vertical="center"/>
      <protection hidden="1"/>
    </xf>
    <xf numFmtId="3" fontId="42" fillId="39" borderId="33" xfId="51" applyNumberFormat="1" applyFill="1" applyBorder="1" applyAlignment="1" applyProtection="1">
      <alignment vertical="center"/>
      <protection hidden="1"/>
    </xf>
    <xf numFmtId="3" fontId="42" fillId="44" borderId="0" xfId="51" applyNumberFormat="1" applyFill="1" applyBorder="1" applyAlignment="1" applyProtection="1">
      <alignment vertical="center"/>
      <protection hidden="1"/>
    </xf>
    <xf numFmtId="3" fontId="42" fillId="43" borderId="0" xfId="51" applyNumberFormat="1" applyFill="1" applyBorder="1" applyAlignment="1" applyProtection="1">
      <alignment vertical="center"/>
      <protection hidden="1"/>
    </xf>
    <xf numFmtId="164" fontId="42" fillId="35" borderId="0" xfId="51" applyNumberFormat="1" applyFill="1" applyBorder="1" applyAlignment="1">
      <alignment horizontal="center" vertical="center"/>
    </xf>
    <xf numFmtId="3" fontId="42" fillId="34" borderId="5" xfId="51" applyNumberFormat="1" applyFill="1" applyAlignment="1" applyProtection="1">
      <alignment/>
      <protection locked="0"/>
    </xf>
    <xf numFmtId="3" fontId="42" fillId="36" borderId="5" xfId="51" applyNumberFormat="1" applyFill="1" applyAlignment="1" applyProtection="1">
      <alignment/>
      <protection hidden="1"/>
    </xf>
    <xf numFmtId="3" fontId="42" fillId="34" borderId="5" xfId="51" applyNumberFormat="1" applyFill="1" applyAlignment="1" applyProtection="1">
      <alignment horizontal="right" wrapText="1"/>
      <protection/>
    </xf>
    <xf numFmtId="3" fontId="50" fillId="41" borderId="31" xfId="52" applyNumberFormat="1" applyFont="1" applyFill="1" applyBorder="1" applyAlignment="1" applyProtection="1">
      <alignment/>
      <protection hidden="1"/>
    </xf>
    <xf numFmtId="3" fontId="42" fillId="34" borderId="33" xfId="51" applyNumberFormat="1" applyFill="1" applyBorder="1" applyAlignment="1" applyProtection="1">
      <alignment/>
      <protection locked="0"/>
    </xf>
    <xf numFmtId="3" fontId="42" fillId="36" borderId="33" xfId="51" applyNumberFormat="1" applyFill="1" applyBorder="1" applyAlignment="1" applyProtection="1">
      <alignment/>
      <protection hidden="1"/>
    </xf>
    <xf numFmtId="3" fontId="42" fillId="34" borderId="33" xfId="51" applyNumberFormat="1" applyFill="1" applyBorder="1" applyAlignment="1" applyProtection="1">
      <alignment horizontal="right" wrapText="1"/>
      <protection/>
    </xf>
    <xf numFmtId="164" fontId="48" fillId="34" borderId="5" xfId="51" applyNumberFormat="1" applyFont="1" applyFill="1" applyAlignment="1">
      <alignment horizontal="center" vertical="center"/>
    </xf>
    <xf numFmtId="164" fontId="48" fillId="34" borderId="33" xfId="51" applyNumberFormat="1" applyFont="1" applyFill="1" applyBorder="1" applyAlignment="1">
      <alignment horizontal="center" vertical="center"/>
    </xf>
    <xf numFmtId="3" fontId="42" fillId="35" borderId="31" xfId="52" applyNumberFormat="1" applyFill="1" applyBorder="1" applyAlignment="1" applyProtection="1">
      <alignment horizontal="right" wrapText="1"/>
      <protection/>
    </xf>
    <xf numFmtId="0" fontId="42" fillId="34" borderId="5" xfId="51" applyNumberFormat="1" applyFill="1" applyAlignment="1" applyProtection="1">
      <alignment horizontal="right" wrapText="1"/>
      <protection/>
    </xf>
    <xf numFmtId="3" fontId="42" fillId="35" borderId="35" xfId="52" applyNumberFormat="1" applyFill="1" applyBorder="1" applyAlignment="1" applyProtection="1">
      <alignment/>
      <protection locked="0"/>
    </xf>
    <xf numFmtId="164" fontId="48" fillId="34" borderId="0" xfId="51" applyNumberFormat="1" applyFont="1" applyFill="1" applyBorder="1" applyAlignment="1">
      <alignment horizontal="center" vertical="center"/>
    </xf>
    <xf numFmtId="164" fontId="10" fillId="35" borderId="33" xfId="0" applyNumberFormat="1" applyFont="1" applyFill="1" applyBorder="1" applyAlignment="1">
      <alignment horizontal="center" vertical="center"/>
    </xf>
    <xf numFmtId="3" fontId="42" fillId="41" borderId="34" xfId="52" applyNumberFormat="1" applyFill="1" applyBorder="1" applyAlignment="1" applyProtection="1">
      <alignment vertical="center"/>
      <protection hidden="1"/>
    </xf>
    <xf numFmtId="3" fontId="42" fillId="35" borderId="34" xfId="52" applyNumberFormat="1" applyFill="1" applyBorder="1" applyAlignment="1" applyProtection="1">
      <alignment horizontal="right" vertical="center" wrapText="1"/>
      <protection/>
    </xf>
    <xf numFmtId="3" fontId="50" fillId="0" borderId="31" xfId="52" applyNumberFormat="1" applyFont="1" applyFill="1" applyBorder="1" applyAlignment="1">
      <alignment horizontal="right" vertical="center" wrapText="1"/>
    </xf>
    <xf numFmtId="3" fontId="50" fillId="0" borderId="31" xfId="52" applyNumberFormat="1" applyFont="1" applyFill="1" applyBorder="1" applyAlignment="1" applyProtection="1">
      <alignment vertical="center"/>
      <protection hidden="1"/>
    </xf>
    <xf numFmtId="3" fontId="50" fillId="0" borderId="31" xfId="52" applyNumberFormat="1" applyFont="1" applyFill="1" applyBorder="1" applyAlignment="1">
      <alignment horizontal="right"/>
    </xf>
    <xf numFmtId="164" fontId="48" fillId="35" borderId="5" xfId="51" applyNumberFormat="1" applyFont="1" applyFill="1" applyAlignment="1">
      <alignment horizontal="center" vertical="center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36" xfId="57" applyFont="1" applyFill="1" applyBorder="1" applyAlignment="1" applyProtection="1">
      <alignment horizontal="center" vertical="top"/>
      <protection hidden="1"/>
    </xf>
    <xf numFmtId="0" fontId="2" fillId="0" borderId="17" xfId="57" applyFont="1" applyFill="1" applyBorder="1" applyAlignment="1" applyProtection="1">
      <alignment horizontal="center" vertical="top"/>
      <protection hidden="1"/>
    </xf>
    <xf numFmtId="0" fontId="2" fillId="0" borderId="37" xfId="57" applyFont="1" applyFill="1" applyBorder="1" applyAlignment="1" applyProtection="1">
      <alignment horizontal="right" vertical="center" wrapText="1"/>
      <protection hidden="1"/>
    </xf>
    <xf numFmtId="49" fontId="42" fillId="0" borderId="28" xfId="52" applyNumberFormat="1" applyFill="1" applyBorder="1" applyAlignment="1" applyProtection="1">
      <alignment horizontal="left" vertical="center"/>
      <protection hidden="1" locked="0"/>
    </xf>
    <xf numFmtId="0" fontId="2" fillId="0" borderId="37" xfId="57" applyFont="1" applyFill="1" applyBorder="1" applyAlignment="1" applyProtection="1">
      <alignment horizontal="right" vertical="center"/>
      <protection hidden="1"/>
    </xf>
    <xf numFmtId="49" fontId="42" fillId="0" borderId="5" xfId="51" applyNumberFormat="1" applyFill="1" applyAlignment="1" applyProtection="1">
      <alignment horizontal="left" vertical="center"/>
      <protection hidden="1" locked="0"/>
    </xf>
    <xf numFmtId="0" fontId="2" fillId="0" borderId="0" xfId="57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42" fillId="0" borderId="5" xfId="51" applyFill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 applyProtection="1">
      <alignment horizontal="right" vertical="center"/>
      <protection hidden="1" locked="0"/>
    </xf>
    <xf numFmtId="0" fontId="4" fillId="0" borderId="16" xfId="57" applyFont="1" applyFill="1" applyBorder="1" applyAlignment="1" applyProtection="1">
      <alignment horizontal="right" vertical="center"/>
      <protection hidden="1" locked="0"/>
    </xf>
    <xf numFmtId="49" fontId="4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13" xfId="57" applyFont="1" applyFill="1" applyBorder="1" applyAlignment="1" applyProtection="1">
      <alignment horizontal="center" vertical="center"/>
      <protection hidden="1"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/>
      <protection/>
    </xf>
    <xf numFmtId="0" fontId="42" fillId="33" borderId="28" xfId="52" applyFill="1" applyBorder="1" applyAlignment="1" applyProtection="1">
      <alignment horizontal="left" vertical="center"/>
      <protection hidden="1" locked="0"/>
    </xf>
    <xf numFmtId="0" fontId="0" fillId="33" borderId="13" xfId="57" applyFont="1" applyFill="1" applyBorder="1" applyAlignment="1" applyProtection="1">
      <alignment horizontal="right" vertical="center"/>
      <protection hidden="1"/>
    </xf>
    <xf numFmtId="0" fontId="2" fillId="0" borderId="12" xfId="57" applyFont="1" applyFill="1" applyBorder="1" applyAlignment="1" applyProtection="1">
      <alignment horizontal="right" vertical="center"/>
      <protection hidden="1"/>
    </xf>
    <xf numFmtId="0" fontId="42" fillId="33" borderId="28" xfId="52" applyNumberFormat="1" applyFill="1" applyBorder="1" applyAlignment="1" applyProtection="1">
      <alignment/>
      <protection hidden="1" locked="0"/>
    </xf>
    <xf numFmtId="0" fontId="42" fillId="46" borderId="28" xfId="52" applyNumberFormat="1" applyFill="1" applyBorder="1" applyAlignment="1" applyProtection="1">
      <alignment/>
      <protection hidden="1" locked="0"/>
    </xf>
    <xf numFmtId="0" fontId="2" fillId="0" borderId="13" xfId="57" applyFont="1" applyFill="1" applyBorder="1" applyAlignment="1" applyProtection="1">
      <alignment horizontal="right" vertical="center" wrapText="1"/>
      <protection hidden="1"/>
    </xf>
    <xf numFmtId="49" fontId="42" fillId="33" borderId="28" xfId="52" applyNumberFormat="1" applyFill="1" applyBorder="1" applyAlignment="1" applyProtection="1">
      <alignment horizontal="center" vertical="center"/>
      <protection hidden="1" locked="0"/>
    </xf>
    <xf numFmtId="1" fontId="42" fillId="33" borderId="28" xfId="52" applyNumberFormat="1" applyFill="1" applyBorder="1" applyAlignment="1" applyProtection="1">
      <alignment horizontal="center" vertical="center"/>
      <protection hidden="1" locked="0"/>
    </xf>
    <xf numFmtId="0" fontId="3" fillId="0" borderId="38" xfId="57" applyFont="1" applyFill="1" applyBorder="1" applyAlignment="1">
      <alignment/>
      <protection/>
    </xf>
    <xf numFmtId="0" fontId="4" fillId="0" borderId="37" xfId="57" applyFont="1" applyFill="1" applyBorder="1" applyAlignment="1" applyProtection="1">
      <alignment horizontal="left" vertical="center" wrapText="1"/>
      <protection hidden="1"/>
    </xf>
    <xf numFmtId="0" fontId="47" fillId="47" borderId="37" xfId="62" applyFill="1" applyBorder="1" applyAlignment="1" applyProtection="1">
      <alignment horizontal="center" vertical="center" wrapText="1"/>
      <protection hidden="1"/>
    </xf>
    <xf numFmtId="0" fontId="6" fillId="0" borderId="37" xfId="57" applyFont="1" applyFill="1" applyBorder="1" applyAlignment="1" applyProtection="1">
      <alignment horizontal="right" vertical="center" wrapText="1"/>
      <protection hidden="1"/>
    </xf>
    <xf numFmtId="0" fontId="42" fillId="45" borderId="5" xfId="51" applyFill="1" applyAlignment="1">
      <alignment horizontal="left" vertical="center" wrapText="1"/>
    </xf>
    <xf numFmtId="0" fontId="42" fillId="0" borderId="19" xfId="52" applyFill="1" applyBorder="1" applyAlignment="1">
      <alignment horizontal="left" vertical="center" wrapText="1"/>
    </xf>
    <xf numFmtId="0" fontId="42" fillId="0" borderId="39" xfId="52" applyFill="1" applyBorder="1" applyAlignment="1">
      <alignment horizontal="left" vertical="center" wrapText="1"/>
    </xf>
    <xf numFmtId="0" fontId="50" fillId="0" borderId="19" xfId="52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42" fillId="41" borderId="19" xfId="52" applyFill="1" applyBorder="1" applyAlignment="1">
      <alignment horizontal="left" vertical="center" wrapText="1"/>
    </xf>
    <xf numFmtId="0" fontId="50" fillId="0" borderId="19" xfId="52" applyFont="1" applyFill="1" applyBorder="1" applyAlignment="1">
      <alignment horizontal="left" vertical="center" wrapText="1" indent="1"/>
    </xf>
    <xf numFmtId="0" fontId="40" fillId="0" borderId="3" xfId="49" applyFill="1" applyAlignment="1">
      <alignment horizontal="left" vertical="center" wrapText="1"/>
    </xf>
    <xf numFmtId="0" fontId="42" fillId="41" borderId="21" xfId="52" applyFill="1" applyBorder="1" applyAlignment="1">
      <alignment horizontal="left" vertical="center" wrapText="1"/>
    </xf>
    <xf numFmtId="0" fontId="47" fillId="47" borderId="0" xfId="62" applyFill="1" applyBorder="1" applyAlignment="1" applyProtection="1">
      <alignment horizontal="center" vertical="center" wrapText="1"/>
      <protection hidden="1"/>
    </xf>
    <xf numFmtId="14" fontId="40" fillId="0" borderId="3" xfId="49" applyNumberFormat="1" applyFill="1" applyAlignment="1" applyProtection="1">
      <alignment horizontal="center" vertical="center" wrapText="1"/>
      <protection hidden="1"/>
    </xf>
    <xf numFmtId="0" fontId="41" fillId="47" borderId="4" xfId="50" applyFill="1" applyAlignment="1" applyProtection="1">
      <alignment horizontal="left" vertical="center" wrapText="1"/>
      <protection hidden="1"/>
    </xf>
    <xf numFmtId="0" fontId="42" fillId="0" borderId="19" xfId="52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42" fillId="0" borderId="19" xfId="52" applyFill="1" applyBorder="1" applyAlignment="1">
      <alignment horizontal="left" vertical="center" wrapText="1" indent="1"/>
    </xf>
    <xf numFmtId="0" fontId="41" fillId="35" borderId="4" xfId="50" applyFill="1" applyAlignment="1">
      <alignment horizontal="left" vertical="center" wrapText="1"/>
    </xf>
    <xf numFmtId="0" fontId="41" fillId="41" borderId="4" xfId="50" applyFill="1" applyAlignment="1">
      <alignment horizontal="left" vertical="center" wrapText="1"/>
    </xf>
    <xf numFmtId="0" fontId="42" fillId="0" borderId="30" xfId="52" applyFill="1" applyBorder="1" applyAlignment="1">
      <alignment horizontal="left" vertical="center" wrapText="1"/>
    </xf>
    <xf numFmtId="0" fontId="41" fillId="48" borderId="4" xfId="50" applyFill="1" applyAlignment="1">
      <alignment horizontal="left" vertical="center" wrapText="1"/>
    </xf>
    <xf numFmtId="0" fontId="41" fillId="48" borderId="0" xfId="50" applyFill="1" applyBorder="1" applyAlignment="1">
      <alignment horizontal="left" vertical="center" wrapText="1"/>
    </xf>
    <xf numFmtId="0" fontId="41" fillId="36" borderId="4" xfId="50" applyFill="1" applyAlignment="1">
      <alignment horizontal="left" vertical="center" wrapText="1"/>
    </xf>
    <xf numFmtId="0" fontId="41" fillId="45" borderId="4" xfId="50" applyFill="1" applyAlignment="1">
      <alignment horizontal="left" vertical="center" wrapText="1"/>
    </xf>
    <xf numFmtId="0" fontId="42" fillId="35" borderId="19" xfId="52" applyFill="1" applyBorder="1" applyAlignment="1">
      <alignment horizontal="left" vertical="center" wrapText="1" indent="1"/>
    </xf>
    <xf numFmtId="0" fontId="42" fillId="35" borderId="30" xfId="52" applyFill="1" applyBorder="1" applyAlignment="1">
      <alignment horizontal="left" vertical="center" wrapText="1" indent="1"/>
    </xf>
    <xf numFmtId="0" fontId="42" fillId="0" borderId="33" xfId="52" applyFill="1" applyBorder="1" applyAlignment="1">
      <alignment horizontal="left" vertical="center" wrapText="1"/>
    </xf>
    <xf numFmtId="0" fontId="41" fillId="49" borderId="4" xfId="50" applyFill="1" applyAlignment="1">
      <alignment horizontal="left" vertical="center" wrapText="1"/>
    </xf>
    <xf numFmtId="0" fontId="41" fillId="42" borderId="4" xfId="50" applyFill="1" applyAlignment="1">
      <alignment horizontal="left" vertical="center" wrapText="1"/>
    </xf>
    <xf numFmtId="0" fontId="42" fillId="0" borderId="5" xfId="51" applyFill="1" applyAlignment="1">
      <alignment horizontal="left" vertical="center" wrapText="1"/>
    </xf>
    <xf numFmtId="0" fontId="42" fillId="35" borderId="5" xfId="51" applyFill="1" applyAlignment="1">
      <alignment horizontal="left" vertical="center" wrapText="1"/>
    </xf>
    <xf numFmtId="0" fontId="40" fillId="0" borderId="3" xfId="49" applyFill="1" applyAlignment="1" applyProtection="1">
      <alignment horizontal="center" vertical="top" wrapText="1"/>
      <protection hidden="1"/>
    </xf>
    <xf numFmtId="0" fontId="40" fillId="47" borderId="3" xfId="49" applyFill="1" applyAlignment="1" applyProtection="1">
      <alignment horizontal="left" vertical="center" wrapText="1"/>
      <protection hidden="1"/>
    </xf>
    <xf numFmtId="0" fontId="50" fillId="33" borderId="19" xfId="52" applyFont="1" applyFill="1" applyBorder="1" applyAlignment="1">
      <alignment horizontal="left" vertical="center" wrapText="1"/>
    </xf>
    <xf numFmtId="0" fontId="42" fillId="41" borderId="5" xfId="51" applyFill="1" applyAlignment="1">
      <alignment horizontal="left" vertical="center" wrapText="1"/>
    </xf>
    <xf numFmtId="0" fontId="54" fillId="36" borderId="5" xfId="51" applyFont="1" applyFill="1" applyAlignment="1">
      <alignment horizontal="left" vertical="center" wrapText="1"/>
    </xf>
    <xf numFmtId="0" fontId="41" fillId="47" borderId="4" xfId="50" applyFill="1" applyAlignment="1">
      <alignment horizontal="left" vertical="center" wrapText="1"/>
    </xf>
    <xf numFmtId="0" fontId="41" fillId="47" borderId="0" xfId="50" applyFill="1" applyBorder="1" applyAlignment="1">
      <alignment horizontal="left" vertical="center" wrapText="1"/>
    </xf>
    <xf numFmtId="0" fontId="42" fillId="47" borderId="5" xfId="51" applyFill="1" applyAlignment="1">
      <alignment horizontal="left" vertical="center" wrapText="1"/>
    </xf>
    <xf numFmtId="0" fontId="50" fillId="0" borderId="39" xfId="52" applyFont="1" applyFill="1" applyBorder="1" applyAlignment="1">
      <alignment horizontal="left" vertical="center" wrapText="1"/>
    </xf>
    <xf numFmtId="0" fontId="47" fillId="47" borderId="40" xfId="62" applyFill="1" applyBorder="1" applyAlignment="1">
      <alignment horizontal="center" vertical="center" wrapText="1"/>
    </xf>
    <xf numFmtId="0" fontId="41" fillId="0" borderId="4" xfId="50" applyFill="1" applyAlignment="1">
      <alignment horizontal="center" vertical="top" wrapText="1"/>
    </xf>
    <xf numFmtId="0" fontId="41" fillId="47" borderId="4" xfId="50" applyFill="1" applyAlignment="1" applyProtection="1">
      <alignment vertical="center" wrapText="1"/>
      <protection hidden="1"/>
    </xf>
    <xf numFmtId="0" fontId="42" fillId="0" borderId="19" xfId="52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0" fillId="0" borderId="41" xfId="52" applyFont="1" applyFill="1" applyBorder="1" applyAlignment="1">
      <alignment horizontal="left" vertical="center" wrapText="1"/>
    </xf>
    <xf numFmtId="0" fontId="50" fillId="33" borderId="42" xfId="52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43" xfId="52" applyFont="1" applyFill="1" applyBorder="1" applyAlignment="1">
      <alignment horizontal="left" vertical="center" wrapText="1"/>
    </xf>
    <xf numFmtId="0" fontId="42" fillId="45" borderId="43" xfId="52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7" fillId="47" borderId="0" xfId="62" applyFill="1" applyBorder="1" applyAlignment="1">
      <alignment horizontal="center" vertical="center" wrapText="1"/>
    </xf>
    <xf numFmtId="0" fontId="41" fillId="0" borderId="4" xfId="50" applyFill="1" applyAlignment="1" applyProtection="1">
      <alignment horizontal="center" vertical="center"/>
      <protection hidden="1"/>
    </xf>
    <xf numFmtId="14" fontId="41" fillId="0" borderId="4" xfId="50" applyNumberFormat="1" applyFill="1" applyAlignment="1" applyProtection="1">
      <alignment horizontal="center" vertical="center"/>
      <protection hidden="1" locked="0"/>
    </xf>
    <xf numFmtId="0" fontId="42" fillId="0" borderId="23" xfId="52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C45" sqref="C45:D4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71093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26" t="s">
        <v>0</v>
      </c>
      <c r="B1" s="226"/>
      <c r="C1" s="226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227" t="s">
        <v>1</v>
      </c>
      <c r="B2" s="227"/>
      <c r="C2" s="227"/>
      <c r="D2" s="227"/>
      <c r="E2" s="94">
        <v>42005</v>
      </c>
      <c r="F2" s="95"/>
      <c r="G2" s="96" t="s">
        <v>2</v>
      </c>
      <c r="H2" s="94">
        <v>42094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228" t="s">
        <v>3</v>
      </c>
      <c r="B4" s="228"/>
      <c r="C4" s="228"/>
      <c r="D4" s="228"/>
      <c r="E4" s="228"/>
      <c r="F4" s="228"/>
      <c r="G4" s="228"/>
      <c r="H4" s="228"/>
      <c r="I4" s="228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204" t="s">
        <v>4</v>
      </c>
      <c r="B6" s="204"/>
      <c r="C6" s="224" t="s">
        <v>5</v>
      </c>
      <c r="D6" s="224"/>
      <c r="E6" s="97"/>
      <c r="F6" s="97"/>
      <c r="G6" s="97"/>
      <c r="H6" s="97"/>
      <c r="I6" s="98"/>
      <c r="J6" s="4"/>
      <c r="K6" s="4"/>
      <c r="L6" s="4"/>
    </row>
    <row r="7" spans="1:12" ht="15">
      <c r="A7" s="17"/>
      <c r="B7" s="18"/>
      <c r="C7" s="99"/>
      <c r="D7" s="99"/>
      <c r="E7" s="97"/>
      <c r="F7" s="97"/>
      <c r="G7" s="97"/>
      <c r="H7" s="97"/>
      <c r="I7" s="98"/>
      <c r="J7" s="4"/>
      <c r="K7" s="4"/>
      <c r="L7" s="4"/>
    </row>
    <row r="8" spans="1:12" ht="12.75" customHeight="1">
      <c r="A8" s="229" t="s">
        <v>6</v>
      </c>
      <c r="B8" s="229"/>
      <c r="C8" s="224" t="s">
        <v>7</v>
      </c>
      <c r="D8" s="224"/>
      <c r="E8" s="97"/>
      <c r="F8" s="97"/>
      <c r="G8" s="97"/>
      <c r="H8" s="97"/>
      <c r="I8" s="100"/>
      <c r="J8" s="4"/>
      <c r="K8" s="4"/>
      <c r="L8" s="4"/>
    </row>
    <row r="9" spans="1:12" ht="15">
      <c r="A9" s="19"/>
      <c r="B9" s="20"/>
      <c r="C9" s="101"/>
      <c r="D9" s="99"/>
      <c r="E9" s="99"/>
      <c r="F9" s="99"/>
      <c r="G9" s="99"/>
      <c r="H9" s="99"/>
      <c r="I9" s="100"/>
      <c r="J9" s="4"/>
      <c r="K9" s="4"/>
      <c r="L9" s="4"/>
    </row>
    <row r="10" spans="1:12" ht="12.75" customHeight="1">
      <c r="A10" s="223" t="s">
        <v>8</v>
      </c>
      <c r="B10" s="223"/>
      <c r="C10" s="224" t="s">
        <v>9</v>
      </c>
      <c r="D10" s="224"/>
      <c r="E10" s="99"/>
      <c r="F10" s="99"/>
      <c r="G10" s="99"/>
      <c r="H10" s="99"/>
      <c r="I10" s="100"/>
      <c r="J10" s="4"/>
      <c r="K10" s="4"/>
      <c r="L10" s="4"/>
    </row>
    <row r="11" spans="1:12" ht="15">
      <c r="A11" s="223"/>
      <c r="B11" s="223"/>
      <c r="C11" s="99"/>
      <c r="D11" s="99"/>
      <c r="E11" s="99"/>
      <c r="F11" s="99"/>
      <c r="G11" s="99"/>
      <c r="H11" s="99"/>
      <c r="I11" s="100"/>
      <c r="J11" s="4"/>
      <c r="K11" s="4"/>
      <c r="L11" s="4"/>
    </row>
    <row r="12" spans="1:12" ht="15">
      <c r="A12" s="204" t="s">
        <v>10</v>
      </c>
      <c r="B12" s="204"/>
      <c r="C12" s="218" t="s">
        <v>11</v>
      </c>
      <c r="D12" s="218"/>
      <c r="E12" s="218"/>
      <c r="F12" s="218"/>
      <c r="G12" s="218"/>
      <c r="H12" s="218"/>
      <c r="I12" s="218"/>
      <c r="J12" s="4"/>
      <c r="K12" s="4"/>
      <c r="L12" s="4"/>
    </row>
    <row r="13" spans="1:12" ht="15">
      <c r="A13" s="17"/>
      <c r="B13" s="18"/>
      <c r="C13" s="102"/>
      <c r="D13" s="99"/>
      <c r="E13" s="99"/>
      <c r="F13" s="99"/>
      <c r="G13" s="99"/>
      <c r="H13" s="99"/>
      <c r="I13" s="100"/>
      <c r="J13" s="4"/>
      <c r="K13" s="4"/>
      <c r="L13" s="4"/>
    </row>
    <row r="14" spans="1:12" ht="15">
      <c r="A14" s="204" t="s">
        <v>12</v>
      </c>
      <c r="B14" s="204"/>
      <c r="C14" s="225">
        <v>23000</v>
      </c>
      <c r="D14" s="225"/>
      <c r="E14" s="99"/>
      <c r="F14" s="218" t="s">
        <v>13</v>
      </c>
      <c r="G14" s="218"/>
      <c r="H14" s="218"/>
      <c r="I14" s="218"/>
      <c r="J14" s="4"/>
      <c r="K14" s="4"/>
      <c r="L14" s="4"/>
    </row>
    <row r="15" spans="1:12" ht="15">
      <c r="A15" s="17"/>
      <c r="B15" s="18"/>
      <c r="C15" s="99"/>
      <c r="D15" s="99"/>
      <c r="E15" s="99"/>
      <c r="F15" s="99"/>
      <c r="G15" s="99"/>
      <c r="H15" s="99"/>
      <c r="I15" s="100"/>
      <c r="J15" s="4"/>
      <c r="K15" s="4"/>
      <c r="L15" s="4"/>
    </row>
    <row r="16" spans="1:12" ht="15">
      <c r="A16" s="204" t="s">
        <v>14</v>
      </c>
      <c r="B16" s="204"/>
      <c r="C16" s="218" t="s">
        <v>15</v>
      </c>
      <c r="D16" s="218"/>
      <c r="E16" s="218"/>
      <c r="F16" s="218"/>
      <c r="G16" s="218"/>
      <c r="H16" s="218"/>
      <c r="I16" s="218"/>
      <c r="J16" s="4"/>
      <c r="K16" s="4"/>
      <c r="L16" s="4"/>
    </row>
    <row r="17" spans="1:12" ht="15">
      <c r="A17" s="17"/>
      <c r="B17" s="18"/>
      <c r="C17" s="99"/>
      <c r="D17" s="99"/>
      <c r="E17" s="99"/>
      <c r="F17" s="99"/>
      <c r="G17" s="99"/>
      <c r="H17" s="99"/>
      <c r="I17" s="100"/>
      <c r="J17" s="4"/>
      <c r="K17" s="4"/>
      <c r="L17" s="4"/>
    </row>
    <row r="18" spans="1:12" ht="15">
      <c r="A18" s="204" t="s">
        <v>16</v>
      </c>
      <c r="B18" s="204"/>
      <c r="C18" s="221" t="s">
        <v>17</v>
      </c>
      <c r="D18" s="221"/>
      <c r="E18" s="221"/>
      <c r="F18" s="221"/>
      <c r="G18" s="221"/>
      <c r="H18" s="221"/>
      <c r="I18" s="221"/>
      <c r="J18" s="4"/>
      <c r="K18" s="4"/>
      <c r="L18" s="4"/>
    </row>
    <row r="19" spans="1:12" ht="15">
      <c r="A19" s="17"/>
      <c r="B19" s="18"/>
      <c r="C19" s="102"/>
      <c r="D19" s="99"/>
      <c r="E19" s="99"/>
      <c r="F19" s="99"/>
      <c r="G19" s="99"/>
      <c r="H19" s="99"/>
      <c r="I19" s="100"/>
      <c r="J19" s="4"/>
      <c r="K19" s="4"/>
      <c r="L19" s="4"/>
    </row>
    <row r="20" spans="1:12" ht="15">
      <c r="A20" s="204" t="s">
        <v>18</v>
      </c>
      <c r="B20" s="204"/>
      <c r="C20" s="222" t="s">
        <v>19</v>
      </c>
      <c r="D20" s="222"/>
      <c r="E20" s="222"/>
      <c r="F20" s="222"/>
      <c r="G20" s="222"/>
      <c r="H20" s="222"/>
      <c r="I20" s="222"/>
      <c r="J20" s="4"/>
      <c r="K20" s="4"/>
      <c r="L20" s="4"/>
    </row>
    <row r="21" spans="1:12" ht="12.75">
      <c r="A21" s="17"/>
      <c r="B21" s="18"/>
      <c r="C21" s="91"/>
      <c r="D21" s="89"/>
      <c r="E21" s="89"/>
      <c r="F21" s="89"/>
      <c r="G21" s="89"/>
      <c r="H21" s="89"/>
      <c r="I21" s="90"/>
      <c r="J21" s="4"/>
      <c r="K21" s="4"/>
      <c r="L21" s="4"/>
    </row>
    <row r="22" spans="1:12" ht="15">
      <c r="A22" s="204" t="s">
        <v>20</v>
      </c>
      <c r="B22" s="204"/>
      <c r="C22" s="103">
        <v>520</v>
      </c>
      <c r="D22" s="218" t="s">
        <v>13</v>
      </c>
      <c r="E22" s="218"/>
      <c r="F22" s="218"/>
      <c r="G22" s="219"/>
      <c r="H22" s="219"/>
      <c r="I22" s="92"/>
      <c r="J22" s="4"/>
      <c r="K22" s="4"/>
      <c r="L22" s="4"/>
    </row>
    <row r="23" spans="1:12" ht="15">
      <c r="A23" s="17"/>
      <c r="B23" s="18"/>
      <c r="C23" s="99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204" t="s">
        <v>21</v>
      </c>
      <c r="B24" s="204"/>
      <c r="C24" s="103">
        <v>13</v>
      </c>
      <c r="D24" s="218" t="s">
        <v>22</v>
      </c>
      <c r="E24" s="218"/>
      <c r="F24" s="218"/>
      <c r="G24" s="218"/>
      <c r="H24" s="66" t="s">
        <v>23</v>
      </c>
      <c r="I24" s="106">
        <v>289</v>
      </c>
      <c r="J24" s="4"/>
      <c r="K24" s="4"/>
      <c r="L24" s="4"/>
    </row>
    <row r="25" spans="1:12" ht="15">
      <c r="A25" s="17"/>
      <c r="B25" s="18"/>
      <c r="C25" s="104"/>
      <c r="D25" s="10"/>
      <c r="E25" s="10"/>
      <c r="F25" s="10"/>
      <c r="G25" s="18"/>
      <c r="H25" s="18" t="s">
        <v>24</v>
      </c>
      <c r="I25" s="93"/>
      <c r="J25" s="4"/>
      <c r="K25" s="4"/>
      <c r="L25" s="4"/>
    </row>
    <row r="26" spans="1:12" ht="15">
      <c r="A26" s="204" t="s">
        <v>25</v>
      </c>
      <c r="B26" s="204"/>
      <c r="C26" s="105" t="s">
        <v>277</v>
      </c>
      <c r="D26" s="24"/>
      <c r="E26" s="4"/>
      <c r="F26" s="10"/>
      <c r="G26" s="220" t="s">
        <v>26</v>
      </c>
      <c r="H26" s="220"/>
      <c r="I26" s="107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215" t="s">
        <v>28</v>
      </c>
      <c r="B28" s="215"/>
      <c r="C28" s="215"/>
      <c r="D28" s="215"/>
      <c r="E28" s="216" t="s">
        <v>29</v>
      </c>
      <c r="F28" s="216"/>
      <c r="G28" s="216"/>
      <c r="H28" s="217" t="s">
        <v>30</v>
      </c>
      <c r="I28" s="217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210"/>
      <c r="B30" s="210"/>
      <c r="C30" s="210"/>
      <c r="D30" s="210"/>
      <c r="E30" s="211"/>
      <c r="F30" s="211"/>
      <c r="G30" s="211"/>
      <c r="H30" s="212"/>
      <c r="I30" s="212"/>
      <c r="J30" s="4"/>
      <c r="K30" s="4"/>
      <c r="L30" s="4"/>
    </row>
    <row r="31" spans="1:12" ht="12.75" customHeight="1">
      <c r="A31" s="17"/>
      <c r="B31" s="18"/>
      <c r="C31" s="22"/>
      <c r="D31" s="214"/>
      <c r="E31" s="214"/>
      <c r="F31" s="214"/>
      <c r="G31" s="214"/>
      <c r="H31" s="10"/>
      <c r="I31" s="29"/>
      <c r="J31" s="4"/>
      <c r="K31" s="4"/>
      <c r="L31" s="4"/>
    </row>
    <row r="32" spans="1:12" ht="12.75">
      <c r="A32" s="210"/>
      <c r="B32" s="210"/>
      <c r="C32" s="210"/>
      <c r="D32" s="210"/>
      <c r="E32" s="211"/>
      <c r="F32" s="211"/>
      <c r="G32" s="211"/>
      <c r="H32" s="212"/>
      <c r="I32" s="212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210"/>
      <c r="B34" s="210"/>
      <c r="C34" s="210"/>
      <c r="D34" s="210"/>
      <c r="E34" s="211"/>
      <c r="F34" s="211"/>
      <c r="G34" s="211"/>
      <c r="H34" s="212"/>
      <c r="I34" s="212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210"/>
      <c r="B36" s="210"/>
      <c r="C36" s="210"/>
      <c r="D36" s="210"/>
      <c r="E36" s="211"/>
      <c r="F36" s="211"/>
      <c r="G36" s="211"/>
      <c r="H36" s="212"/>
      <c r="I36" s="212"/>
      <c r="J36" s="4"/>
      <c r="K36" s="4"/>
      <c r="L36" s="4"/>
    </row>
    <row r="37" spans="1:12" ht="12.75">
      <c r="A37" s="31"/>
      <c r="B37" s="32"/>
      <c r="C37" s="208"/>
      <c r="D37" s="208"/>
      <c r="E37" s="10"/>
      <c r="F37" s="208"/>
      <c r="G37" s="208"/>
      <c r="H37" s="10"/>
      <c r="I37" s="15"/>
      <c r="J37" s="4"/>
      <c r="K37" s="4"/>
      <c r="L37" s="4"/>
    </row>
    <row r="38" spans="1:12" ht="12.75">
      <c r="A38" s="210"/>
      <c r="B38" s="210"/>
      <c r="C38" s="210"/>
      <c r="D38" s="210"/>
      <c r="E38" s="211"/>
      <c r="F38" s="211"/>
      <c r="G38" s="211"/>
      <c r="H38" s="212"/>
      <c r="I38" s="212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210"/>
      <c r="B40" s="210"/>
      <c r="C40" s="210"/>
      <c r="D40" s="210"/>
      <c r="E40" s="211"/>
      <c r="F40" s="211"/>
      <c r="G40" s="211"/>
      <c r="H40" s="212"/>
      <c r="I40" s="212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202" t="s">
        <v>31</v>
      </c>
      <c r="B44" s="202"/>
      <c r="C44" s="212"/>
      <c r="D44" s="212"/>
      <c r="E44" s="10"/>
      <c r="F44" s="213"/>
      <c r="G44" s="213"/>
      <c r="H44" s="213"/>
      <c r="I44" s="213"/>
      <c r="J44" s="4"/>
      <c r="K44" s="4"/>
      <c r="L44" s="4"/>
    </row>
    <row r="45" spans="1:12" ht="12.75">
      <c r="A45" s="31"/>
      <c r="B45" s="32"/>
      <c r="C45" s="208"/>
      <c r="D45" s="208"/>
      <c r="E45" s="10"/>
      <c r="F45" s="208"/>
      <c r="G45" s="208"/>
      <c r="H45" s="42"/>
      <c r="I45" s="43"/>
      <c r="J45" s="4"/>
      <c r="K45" s="4"/>
      <c r="L45" s="4"/>
    </row>
    <row r="46" spans="1:12" ht="12.75" customHeight="1" thickBot="1">
      <c r="A46" s="202" t="s">
        <v>32</v>
      </c>
      <c r="B46" s="202"/>
      <c r="C46" s="209" t="s">
        <v>33</v>
      </c>
      <c r="D46" s="209"/>
      <c r="E46" s="209"/>
      <c r="F46" s="209"/>
      <c r="G46" s="209"/>
      <c r="H46" s="209"/>
      <c r="I46" s="209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202" t="s">
        <v>35</v>
      </c>
      <c r="B48" s="202"/>
      <c r="C48" s="203" t="s">
        <v>36</v>
      </c>
      <c r="D48" s="203"/>
      <c r="E48" s="203"/>
      <c r="F48" s="10"/>
      <c r="G48" s="23" t="s">
        <v>37</v>
      </c>
      <c r="H48" s="203" t="s">
        <v>274</v>
      </c>
      <c r="I48" s="203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202" t="s">
        <v>16</v>
      </c>
      <c r="B50" s="202"/>
      <c r="C50" s="203" t="s">
        <v>17</v>
      </c>
      <c r="D50" s="203"/>
      <c r="E50" s="203"/>
      <c r="F50" s="203"/>
      <c r="G50" s="203"/>
      <c r="H50" s="203"/>
      <c r="I50" s="203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204" t="s">
        <v>38</v>
      </c>
      <c r="B52" s="204"/>
      <c r="C52" s="205" t="s">
        <v>39</v>
      </c>
      <c r="D52" s="205"/>
      <c r="E52" s="205"/>
      <c r="F52" s="205"/>
      <c r="G52" s="205"/>
      <c r="H52" s="205"/>
      <c r="I52" s="205"/>
      <c r="J52" s="4"/>
      <c r="K52" s="4"/>
      <c r="L52" s="4"/>
    </row>
    <row r="53" spans="1:12" ht="12.75">
      <c r="A53" s="44"/>
      <c r="B53" s="21"/>
      <c r="C53" s="206" t="s">
        <v>40</v>
      </c>
      <c r="D53" s="206"/>
      <c r="E53" s="206"/>
      <c r="F53" s="206"/>
      <c r="G53" s="206"/>
      <c r="H53" s="206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207" t="s">
        <v>41</v>
      </c>
      <c r="C55" s="207"/>
      <c r="D55" s="207"/>
      <c r="E55" s="207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198" t="s">
        <v>42</v>
      </c>
      <c r="C56" s="198"/>
      <c r="D56" s="198"/>
      <c r="E56" s="198"/>
      <c r="F56" s="198"/>
      <c r="G56" s="198"/>
      <c r="H56" s="198"/>
      <c r="I56" s="198"/>
      <c r="J56" s="4"/>
      <c r="K56" s="4"/>
      <c r="L56" s="4"/>
    </row>
    <row r="57" spans="1:12" ht="12.75">
      <c r="A57" s="44"/>
      <c r="B57" s="199" t="s">
        <v>43</v>
      </c>
      <c r="C57" s="199"/>
      <c r="D57" s="199"/>
      <c r="E57" s="199"/>
      <c r="F57" s="199"/>
      <c r="G57" s="199"/>
      <c r="H57" s="199"/>
      <c r="I57" s="47"/>
      <c r="J57" s="4"/>
      <c r="K57" s="4"/>
      <c r="L57" s="4"/>
    </row>
    <row r="58" spans="1:12" ht="12.75">
      <c r="A58" s="44"/>
      <c r="B58" s="198" t="s">
        <v>44</v>
      </c>
      <c r="C58" s="198"/>
      <c r="D58" s="198"/>
      <c r="E58" s="198"/>
      <c r="F58" s="198"/>
      <c r="G58" s="198"/>
      <c r="H58" s="198"/>
      <c r="I58" s="198"/>
      <c r="J58" s="4"/>
      <c r="K58" s="4"/>
      <c r="L58" s="4"/>
    </row>
    <row r="59" spans="1:12" ht="12.75">
      <c r="A59" s="44"/>
      <c r="B59" s="198" t="s">
        <v>45</v>
      </c>
      <c r="C59" s="198"/>
      <c r="D59" s="198"/>
      <c r="E59" s="198"/>
      <c r="F59" s="198"/>
      <c r="G59" s="198"/>
      <c r="H59" s="198"/>
      <c r="I59" s="198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200" t="s">
        <v>47</v>
      </c>
      <c r="H62" s="200"/>
      <c r="I62" s="200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201"/>
      <c r="H63" s="201"/>
      <c r="I63" s="58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88">
      <selection activeCell="I74" sqref="I74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239" t="s">
        <v>48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7.25" customHeight="1" thickBot="1">
      <c r="A2" s="240" t="s">
        <v>299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1" customHeight="1" thickBot="1" thickTop="1">
      <c r="A3" s="241" t="s">
        <v>49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4" customHeight="1" thickTop="1">
      <c r="A4" s="242" t="s">
        <v>50</v>
      </c>
      <c r="B4" s="242"/>
      <c r="C4" s="242"/>
      <c r="D4" s="242"/>
      <c r="E4" s="242"/>
      <c r="F4" s="242"/>
      <c r="G4" s="242"/>
      <c r="H4" s="242"/>
      <c r="I4" s="110" t="s">
        <v>275</v>
      </c>
      <c r="J4" s="110" t="s">
        <v>51</v>
      </c>
      <c r="K4" s="110" t="s">
        <v>52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68">
        <v>2</v>
      </c>
      <c r="J5" s="67">
        <v>3</v>
      </c>
      <c r="K5" s="67">
        <v>4</v>
      </c>
    </row>
    <row r="6" spans="1:11" ht="21" customHeight="1" thickBot="1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ht="17.25" customHeight="1" thickBot="1" thickTop="1">
      <c r="A7" s="230" t="s">
        <v>54</v>
      </c>
      <c r="B7" s="230"/>
      <c r="C7" s="230"/>
      <c r="D7" s="230"/>
      <c r="E7" s="230"/>
      <c r="F7" s="230"/>
      <c r="G7" s="230"/>
      <c r="H7" s="230"/>
      <c r="I7" s="186">
        <v>1</v>
      </c>
      <c r="J7" s="182">
        <v>0</v>
      </c>
      <c r="K7" s="182">
        <v>0</v>
      </c>
    </row>
    <row r="8" spans="1:11" ht="15" customHeight="1" thickBot="1">
      <c r="A8" s="230" t="s">
        <v>278</v>
      </c>
      <c r="B8" s="230"/>
      <c r="C8" s="230"/>
      <c r="D8" s="230"/>
      <c r="E8" s="230"/>
      <c r="F8" s="230"/>
      <c r="G8" s="230"/>
      <c r="H8" s="230"/>
      <c r="I8" s="186">
        <v>2</v>
      </c>
      <c r="J8" s="183">
        <v>173648220</v>
      </c>
      <c r="K8" s="184">
        <v>170654070</v>
      </c>
    </row>
    <row r="9" spans="1:11" ht="12.75" customHeight="1">
      <c r="A9" s="235" t="s">
        <v>55</v>
      </c>
      <c r="B9" s="235"/>
      <c r="C9" s="235"/>
      <c r="D9" s="235"/>
      <c r="E9" s="235"/>
      <c r="F9" s="235"/>
      <c r="G9" s="235"/>
      <c r="H9" s="235"/>
      <c r="I9" s="87">
        <v>3</v>
      </c>
      <c r="J9" s="181">
        <v>0</v>
      </c>
      <c r="K9" s="181">
        <v>59713</v>
      </c>
    </row>
    <row r="10" spans="1:11" ht="12.75" customHeight="1">
      <c r="A10" s="233" t="s">
        <v>56</v>
      </c>
      <c r="B10" s="233"/>
      <c r="C10" s="233"/>
      <c r="D10" s="233"/>
      <c r="E10" s="233"/>
      <c r="F10" s="233"/>
      <c r="G10" s="233"/>
      <c r="H10" s="233"/>
      <c r="I10" s="74">
        <v>4</v>
      </c>
      <c r="J10" s="150">
        <v>0</v>
      </c>
      <c r="K10" s="150">
        <v>0</v>
      </c>
    </row>
    <row r="11" spans="1:11" ht="12.75" customHeight="1">
      <c r="A11" s="233" t="s">
        <v>57</v>
      </c>
      <c r="B11" s="233"/>
      <c r="C11" s="233"/>
      <c r="D11" s="233"/>
      <c r="E11" s="233"/>
      <c r="F11" s="233"/>
      <c r="G11" s="233"/>
      <c r="H11" s="233"/>
      <c r="I11" s="74">
        <v>5</v>
      </c>
      <c r="J11" s="150">
        <v>0</v>
      </c>
      <c r="K11" s="150">
        <v>0</v>
      </c>
    </row>
    <row r="12" spans="1:11" ht="12.75" customHeight="1">
      <c r="A12" s="233" t="s">
        <v>58</v>
      </c>
      <c r="B12" s="233"/>
      <c r="C12" s="233"/>
      <c r="D12" s="233"/>
      <c r="E12" s="233"/>
      <c r="F12" s="233"/>
      <c r="G12" s="233"/>
      <c r="H12" s="233"/>
      <c r="I12" s="74">
        <v>6</v>
      </c>
      <c r="J12" s="150">
        <v>0</v>
      </c>
      <c r="K12" s="150">
        <v>0</v>
      </c>
    </row>
    <row r="13" spans="1:11" ht="12.75" customHeight="1">
      <c r="A13" s="233" t="s">
        <v>59</v>
      </c>
      <c r="B13" s="233"/>
      <c r="C13" s="233"/>
      <c r="D13" s="233"/>
      <c r="E13" s="233"/>
      <c r="F13" s="233"/>
      <c r="G13" s="233"/>
      <c r="H13" s="233"/>
      <c r="I13" s="74">
        <v>7</v>
      </c>
      <c r="J13" s="150">
        <v>0</v>
      </c>
      <c r="K13" s="150">
        <v>0</v>
      </c>
    </row>
    <row r="14" spans="1:11" ht="12.75" customHeight="1">
      <c r="A14" s="233" t="s">
        <v>60</v>
      </c>
      <c r="B14" s="233"/>
      <c r="C14" s="233"/>
      <c r="D14" s="233"/>
      <c r="E14" s="233"/>
      <c r="F14" s="233"/>
      <c r="G14" s="233"/>
      <c r="H14" s="233"/>
      <c r="I14" s="74">
        <v>8</v>
      </c>
      <c r="J14" s="150">
        <v>0</v>
      </c>
      <c r="K14" s="150">
        <v>0</v>
      </c>
    </row>
    <row r="15" spans="1:11" ht="12.75" customHeight="1">
      <c r="A15" s="233" t="s">
        <v>61</v>
      </c>
      <c r="B15" s="233"/>
      <c r="C15" s="233"/>
      <c r="D15" s="233"/>
      <c r="E15" s="233"/>
      <c r="F15" s="233"/>
      <c r="G15" s="233"/>
      <c r="H15" s="233"/>
      <c r="I15" s="74">
        <v>9</v>
      </c>
      <c r="J15" s="150">
        <v>0</v>
      </c>
      <c r="K15" s="150">
        <v>59713</v>
      </c>
    </row>
    <row r="16" spans="1:11" ht="12.75" customHeight="1">
      <c r="A16" s="235" t="s">
        <v>62</v>
      </c>
      <c r="B16" s="235"/>
      <c r="C16" s="235"/>
      <c r="D16" s="235"/>
      <c r="E16" s="235"/>
      <c r="F16" s="235"/>
      <c r="G16" s="235"/>
      <c r="H16" s="235"/>
      <c r="I16" s="73">
        <v>10</v>
      </c>
      <c r="J16" s="151">
        <v>169202552</v>
      </c>
      <c r="K16" s="152">
        <v>166582518</v>
      </c>
    </row>
    <row r="17" spans="1:11" ht="12.75" customHeight="1">
      <c r="A17" s="233" t="s">
        <v>63</v>
      </c>
      <c r="B17" s="233"/>
      <c r="C17" s="233"/>
      <c r="D17" s="233"/>
      <c r="E17" s="233"/>
      <c r="F17" s="233"/>
      <c r="G17" s="233"/>
      <c r="H17" s="233"/>
      <c r="I17" s="74">
        <v>11</v>
      </c>
      <c r="J17" s="150">
        <v>45286310</v>
      </c>
      <c r="K17" s="153">
        <v>45286310</v>
      </c>
    </row>
    <row r="18" spans="1:11" ht="12.75" customHeight="1">
      <c r="A18" s="233" t="s">
        <v>64</v>
      </c>
      <c r="B18" s="233"/>
      <c r="C18" s="233"/>
      <c r="D18" s="233"/>
      <c r="E18" s="233"/>
      <c r="F18" s="233"/>
      <c r="G18" s="233"/>
      <c r="H18" s="233"/>
      <c r="I18" s="74">
        <v>12</v>
      </c>
      <c r="J18" s="150">
        <v>108530700</v>
      </c>
      <c r="K18" s="153">
        <v>103921734</v>
      </c>
    </row>
    <row r="19" spans="1:11" ht="12.75" customHeight="1">
      <c r="A19" s="233" t="s">
        <v>65</v>
      </c>
      <c r="B19" s="233"/>
      <c r="C19" s="233"/>
      <c r="D19" s="233"/>
      <c r="E19" s="233"/>
      <c r="F19" s="233"/>
      <c r="G19" s="233"/>
      <c r="H19" s="233"/>
      <c r="I19" s="74">
        <v>13</v>
      </c>
      <c r="J19" s="150">
        <v>0</v>
      </c>
      <c r="K19" s="154">
        <v>0</v>
      </c>
    </row>
    <row r="20" spans="1:11" ht="12.75" customHeight="1">
      <c r="A20" s="233" t="s">
        <v>66</v>
      </c>
      <c r="B20" s="233"/>
      <c r="C20" s="233"/>
      <c r="D20" s="233"/>
      <c r="E20" s="233"/>
      <c r="F20" s="233"/>
      <c r="G20" s="233"/>
      <c r="H20" s="233"/>
      <c r="I20" s="74">
        <v>14</v>
      </c>
      <c r="J20" s="150">
        <v>5629175</v>
      </c>
      <c r="K20" s="153">
        <v>4351845</v>
      </c>
    </row>
    <row r="21" spans="1:11" ht="12.75" customHeight="1">
      <c r="A21" s="233" t="s">
        <v>67</v>
      </c>
      <c r="B21" s="233"/>
      <c r="C21" s="233"/>
      <c r="D21" s="233"/>
      <c r="E21" s="233"/>
      <c r="F21" s="233"/>
      <c r="G21" s="233"/>
      <c r="H21" s="233"/>
      <c r="I21" s="74">
        <v>15</v>
      </c>
      <c r="J21" s="150">
        <v>0</v>
      </c>
      <c r="K21" s="154">
        <v>0</v>
      </c>
    </row>
    <row r="22" spans="1:11" ht="12.75" customHeight="1">
      <c r="A22" s="233" t="s">
        <v>68</v>
      </c>
      <c r="B22" s="233"/>
      <c r="C22" s="233"/>
      <c r="D22" s="233"/>
      <c r="E22" s="233"/>
      <c r="F22" s="233"/>
      <c r="G22" s="233"/>
      <c r="H22" s="233"/>
      <c r="I22" s="74">
        <v>16</v>
      </c>
      <c r="J22" s="150">
        <v>29</v>
      </c>
      <c r="K22" s="153">
        <v>24392</v>
      </c>
    </row>
    <row r="23" spans="1:11" ht="12.75" customHeight="1">
      <c r="A23" s="233" t="s">
        <v>69</v>
      </c>
      <c r="B23" s="233"/>
      <c r="C23" s="233"/>
      <c r="D23" s="233"/>
      <c r="E23" s="233"/>
      <c r="F23" s="233"/>
      <c r="G23" s="233"/>
      <c r="H23" s="233"/>
      <c r="I23" s="74">
        <v>17</v>
      </c>
      <c r="J23" s="150">
        <v>9587411</v>
      </c>
      <c r="K23" s="153">
        <v>12829310</v>
      </c>
    </row>
    <row r="24" spans="1:11" ht="12.75" customHeight="1">
      <c r="A24" s="233" t="s">
        <v>70</v>
      </c>
      <c r="B24" s="233"/>
      <c r="C24" s="233"/>
      <c r="D24" s="233"/>
      <c r="E24" s="233"/>
      <c r="F24" s="233"/>
      <c r="G24" s="233"/>
      <c r="H24" s="233"/>
      <c r="I24" s="74">
        <v>18</v>
      </c>
      <c r="J24" s="150">
        <v>168927</v>
      </c>
      <c r="K24" s="153">
        <v>168927</v>
      </c>
    </row>
    <row r="25" spans="1:11" ht="12.75" customHeight="1">
      <c r="A25" s="233" t="s">
        <v>71</v>
      </c>
      <c r="B25" s="233"/>
      <c r="C25" s="233"/>
      <c r="D25" s="233"/>
      <c r="E25" s="233"/>
      <c r="F25" s="233"/>
      <c r="G25" s="233"/>
      <c r="H25" s="233"/>
      <c r="I25" s="74">
        <v>19</v>
      </c>
      <c r="J25" s="150">
        <v>0</v>
      </c>
      <c r="K25" s="154">
        <v>0</v>
      </c>
    </row>
    <row r="26" spans="1:11" ht="12.75" customHeight="1">
      <c r="A26" s="235" t="s">
        <v>72</v>
      </c>
      <c r="B26" s="235"/>
      <c r="C26" s="235"/>
      <c r="D26" s="235"/>
      <c r="E26" s="235"/>
      <c r="F26" s="235"/>
      <c r="G26" s="235"/>
      <c r="H26" s="235"/>
      <c r="I26" s="73">
        <v>20</v>
      </c>
      <c r="J26" s="151">
        <v>3718181</v>
      </c>
      <c r="K26" s="152">
        <v>3284352</v>
      </c>
    </row>
    <row r="27" spans="1:11" ht="12.75" customHeight="1">
      <c r="A27" s="233" t="s">
        <v>73</v>
      </c>
      <c r="B27" s="233"/>
      <c r="C27" s="233"/>
      <c r="D27" s="233"/>
      <c r="E27" s="233"/>
      <c r="F27" s="233"/>
      <c r="G27" s="233"/>
      <c r="H27" s="233"/>
      <c r="I27" s="74">
        <v>21</v>
      </c>
      <c r="J27" s="150">
        <v>2400</v>
      </c>
      <c r="K27" s="153">
        <v>2400</v>
      </c>
    </row>
    <row r="28" spans="1:11" ht="12.75" customHeight="1">
      <c r="A28" s="233" t="s">
        <v>74</v>
      </c>
      <c r="B28" s="233"/>
      <c r="C28" s="233"/>
      <c r="D28" s="233"/>
      <c r="E28" s="233"/>
      <c r="F28" s="233"/>
      <c r="G28" s="233"/>
      <c r="H28" s="233"/>
      <c r="I28" s="74">
        <v>22</v>
      </c>
      <c r="J28" s="150">
        <v>0</v>
      </c>
      <c r="K28" s="154">
        <v>0</v>
      </c>
    </row>
    <row r="29" spans="1:11" ht="12.75" customHeight="1">
      <c r="A29" s="233" t="s">
        <v>75</v>
      </c>
      <c r="B29" s="233"/>
      <c r="C29" s="233"/>
      <c r="D29" s="233"/>
      <c r="E29" s="233"/>
      <c r="F29" s="233"/>
      <c r="G29" s="233"/>
      <c r="H29" s="233"/>
      <c r="I29" s="74">
        <v>23</v>
      </c>
      <c r="J29" s="150">
        <v>0</v>
      </c>
      <c r="K29" s="154">
        <v>0</v>
      </c>
    </row>
    <row r="30" spans="1:11" ht="12.75" customHeight="1">
      <c r="A30" s="233" t="s">
        <v>76</v>
      </c>
      <c r="B30" s="233"/>
      <c r="C30" s="233"/>
      <c r="D30" s="233"/>
      <c r="E30" s="233"/>
      <c r="F30" s="233"/>
      <c r="G30" s="233"/>
      <c r="H30" s="233"/>
      <c r="I30" s="74">
        <v>24</v>
      </c>
      <c r="J30" s="150">
        <v>0</v>
      </c>
      <c r="K30" s="154">
        <v>0</v>
      </c>
    </row>
    <row r="31" spans="1:11" ht="12.75" customHeight="1">
      <c r="A31" s="233" t="s">
        <v>77</v>
      </c>
      <c r="B31" s="233"/>
      <c r="C31" s="233"/>
      <c r="D31" s="233"/>
      <c r="E31" s="233"/>
      <c r="F31" s="233"/>
      <c r="G31" s="233"/>
      <c r="H31" s="233"/>
      <c r="I31" s="74">
        <v>25</v>
      </c>
      <c r="J31" s="150">
        <v>2675095</v>
      </c>
      <c r="K31" s="153">
        <v>2675095</v>
      </c>
    </row>
    <row r="32" spans="1:11" ht="12.75" customHeight="1">
      <c r="A32" s="233" t="s">
        <v>78</v>
      </c>
      <c r="B32" s="233"/>
      <c r="C32" s="233"/>
      <c r="D32" s="233"/>
      <c r="E32" s="233"/>
      <c r="F32" s="233"/>
      <c r="G32" s="233"/>
      <c r="H32" s="233"/>
      <c r="I32" s="74">
        <v>26</v>
      </c>
      <c r="J32" s="150">
        <v>1040686</v>
      </c>
      <c r="K32" s="153">
        <v>606857</v>
      </c>
    </row>
    <row r="33" spans="1:11" ht="12.75" customHeight="1">
      <c r="A33" s="233" t="s">
        <v>79</v>
      </c>
      <c r="B33" s="233"/>
      <c r="C33" s="233"/>
      <c r="D33" s="233"/>
      <c r="E33" s="233"/>
      <c r="F33" s="233"/>
      <c r="G33" s="233"/>
      <c r="H33" s="233"/>
      <c r="I33" s="74">
        <v>27</v>
      </c>
      <c r="J33" s="150">
        <v>0</v>
      </c>
      <c r="K33" s="154">
        <v>0</v>
      </c>
    </row>
    <row r="34" spans="1:11" ht="12.75" customHeight="1">
      <c r="A34" s="233" t="s">
        <v>80</v>
      </c>
      <c r="B34" s="233"/>
      <c r="C34" s="233"/>
      <c r="D34" s="233"/>
      <c r="E34" s="233"/>
      <c r="F34" s="233"/>
      <c r="G34" s="233"/>
      <c r="H34" s="233"/>
      <c r="I34" s="74">
        <v>28</v>
      </c>
      <c r="J34" s="150">
        <v>0</v>
      </c>
      <c r="K34" s="154">
        <v>0</v>
      </c>
    </row>
    <row r="35" spans="1:11" ht="12.75" customHeight="1">
      <c r="A35" s="235" t="s">
        <v>81</v>
      </c>
      <c r="B35" s="235"/>
      <c r="C35" s="235"/>
      <c r="D35" s="235"/>
      <c r="E35" s="235"/>
      <c r="F35" s="235"/>
      <c r="G35" s="235"/>
      <c r="H35" s="235"/>
      <c r="I35" s="73">
        <v>29</v>
      </c>
      <c r="J35" s="151">
        <v>0</v>
      </c>
      <c r="K35" s="155">
        <v>0</v>
      </c>
    </row>
    <row r="36" spans="1:11" ht="12.75" customHeight="1">
      <c r="A36" s="233" t="s">
        <v>82</v>
      </c>
      <c r="B36" s="233"/>
      <c r="C36" s="233"/>
      <c r="D36" s="233"/>
      <c r="E36" s="233"/>
      <c r="F36" s="233"/>
      <c r="G36" s="233"/>
      <c r="H36" s="233"/>
      <c r="I36" s="74">
        <v>30</v>
      </c>
      <c r="J36" s="150">
        <v>0</v>
      </c>
      <c r="K36" s="154">
        <v>0</v>
      </c>
    </row>
    <row r="37" spans="1:11" ht="12.75" customHeight="1">
      <c r="A37" s="233" t="s">
        <v>83</v>
      </c>
      <c r="B37" s="233"/>
      <c r="C37" s="233"/>
      <c r="D37" s="233"/>
      <c r="E37" s="233"/>
      <c r="F37" s="233"/>
      <c r="G37" s="233"/>
      <c r="H37" s="233"/>
      <c r="I37" s="74">
        <v>31</v>
      </c>
      <c r="J37" s="150">
        <v>0</v>
      </c>
      <c r="K37" s="154">
        <v>0</v>
      </c>
    </row>
    <row r="38" spans="1:11" ht="12.75" customHeight="1">
      <c r="A38" s="233" t="s">
        <v>84</v>
      </c>
      <c r="B38" s="233"/>
      <c r="C38" s="233"/>
      <c r="D38" s="233"/>
      <c r="E38" s="233"/>
      <c r="F38" s="233"/>
      <c r="G38" s="233"/>
      <c r="H38" s="233"/>
      <c r="I38" s="74">
        <v>32</v>
      </c>
      <c r="J38" s="150">
        <v>0</v>
      </c>
      <c r="K38" s="154">
        <v>0</v>
      </c>
    </row>
    <row r="39" spans="1:11" ht="12.75" customHeight="1">
      <c r="A39" s="235" t="s">
        <v>85</v>
      </c>
      <c r="B39" s="235"/>
      <c r="C39" s="235"/>
      <c r="D39" s="235"/>
      <c r="E39" s="235"/>
      <c r="F39" s="235"/>
      <c r="G39" s="235"/>
      <c r="H39" s="235"/>
      <c r="I39" s="73">
        <v>33</v>
      </c>
      <c r="J39" s="156">
        <v>727487</v>
      </c>
      <c r="K39" s="152">
        <v>727487</v>
      </c>
    </row>
    <row r="40" spans="1:11" ht="19.5" customHeight="1" thickBot="1">
      <c r="A40" s="230" t="s">
        <v>279</v>
      </c>
      <c r="B40" s="230"/>
      <c r="C40" s="230"/>
      <c r="D40" s="230"/>
      <c r="E40" s="230"/>
      <c r="F40" s="230"/>
      <c r="G40" s="230"/>
      <c r="H40" s="230"/>
      <c r="I40" s="185">
        <v>34</v>
      </c>
      <c r="J40" s="179">
        <v>179356632</v>
      </c>
      <c r="K40" s="180">
        <v>184191015</v>
      </c>
    </row>
    <row r="41" spans="1:11" ht="12.75" customHeight="1">
      <c r="A41" s="235" t="s">
        <v>86</v>
      </c>
      <c r="B41" s="235"/>
      <c r="C41" s="235"/>
      <c r="D41" s="235"/>
      <c r="E41" s="235"/>
      <c r="F41" s="235"/>
      <c r="G41" s="235"/>
      <c r="H41" s="235"/>
      <c r="I41" s="73">
        <v>35</v>
      </c>
      <c r="J41" s="151">
        <v>2095834</v>
      </c>
      <c r="K41" s="152">
        <v>3861163</v>
      </c>
    </row>
    <row r="42" spans="1:11" ht="12.75" customHeight="1">
      <c r="A42" s="233" t="s">
        <v>87</v>
      </c>
      <c r="B42" s="233"/>
      <c r="C42" s="233"/>
      <c r="D42" s="233"/>
      <c r="E42" s="233"/>
      <c r="F42" s="233"/>
      <c r="G42" s="233"/>
      <c r="H42" s="233"/>
      <c r="I42" s="74">
        <v>36</v>
      </c>
      <c r="J42" s="150">
        <v>1413096</v>
      </c>
      <c r="K42" s="153">
        <v>1568402</v>
      </c>
    </row>
    <row r="43" spans="1:11" ht="12.75" customHeight="1">
      <c r="A43" s="233" t="s">
        <v>88</v>
      </c>
      <c r="B43" s="233"/>
      <c r="C43" s="233"/>
      <c r="D43" s="233"/>
      <c r="E43" s="233"/>
      <c r="F43" s="233"/>
      <c r="G43" s="233"/>
      <c r="H43" s="233"/>
      <c r="I43" s="74">
        <v>37</v>
      </c>
      <c r="J43" s="150">
        <v>0</v>
      </c>
      <c r="K43" s="154">
        <v>0</v>
      </c>
    </row>
    <row r="44" spans="1:11" ht="12.75" customHeight="1">
      <c r="A44" s="233" t="s">
        <v>89</v>
      </c>
      <c r="B44" s="233"/>
      <c r="C44" s="233"/>
      <c r="D44" s="233"/>
      <c r="E44" s="233"/>
      <c r="F44" s="233"/>
      <c r="G44" s="233"/>
      <c r="H44" s="233"/>
      <c r="I44" s="74">
        <v>38</v>
      </c>
      <c r="J44" s="150">
        <v>0</v>
      </c>
      <c r="K44" s="154">
        <v>0</v>
      </c>
    </row>
    <row r="45" spans="1:11" ht="12.75" customHeight="1">
      <c r="A45" s="233" t="s">
        <v>90</v>
      </c>
      <c r="B45" s="233"/>
      <c r="C45" s="233"/>
      <c r="D45" s="233"/>
      <c r="E45" s="233"/>
      <c r="F45" s="233"/>
      <c r="G45" s="233"/>
      <c r="H45" s="233"/>
      <c r="I45" s="74">
        <v>39</v>
      </c>
      <c r="J45" s="150">
        <v>0</v>
      </c>
      <c r="K45" s="154">
        <v>0</v>
      </c>
    </row>
    <row r="46" spans="1:11" ht="12.75" customHeight="1">
      <c r="A46" s="233" t="s">
        <v>91</v>
      </c>
      <c r="B46" s="233"/>
      <c r="C46" s="233"/>
      <c r="D46" s="233"/>
      <c r="E46" s="233"/>
      <c r="F46" s="233"/>
      <c r="G46" s="233"/>
      <c r="H46" s="233"/>
      <c r="I46" s="74">
        <v>40</v>
      </c>
      <c r="J46" s="150">
        <v>682738</v>
      </c>
      <c r="K46" s="153">
        <v>2292761</v>
      </c>
    </row>
    <row r="47" spans="1:11" ht="12.75" customHeight="1">
      <c r="A47" s="233" t="s">
        <v>92</v>
      </c>
      <c r="B47" s="233"/>
      <c r="C47" s="233"/>
      <c r="D47" s="233"/>
      <c r="E47" s="233"/>
      <c r="F47" s="233"/>
      <c r="G47" s="233"/>
      <c r="H47" s="233"/>
      <c r="I47" s="74">
        <v>41</v>
      </c>
      <c r="J47" s="150">
        <v>0</v>
      </c>
      <c r="K47" s="154">
        <v>0</v>
      </c>
    </row>
    <row r="48" spans="1:11" ht="12.75" customHeight="1">
      <c r="A48" s="233" t="s">
        <v>93</v>
      </c>
      <c r="B48" s="233"/>
      <c r="C48" s="233"/>
      <c r="D48" s="233"/>
      <c r="E48" s="233"/>
      <c r="F48" s="233"/>
      <c r="G48" s="233"/>
      <c r="H48" s="233"/>
      <c r="I48" s="74">
        <v>42</v>
      </c>
      <c r="J48" s="150">
        <v>0</v>
      </c>
      <c r="K48" s="154">
        <v>0</v>
      </c>
    </row>
    <row r="49" spans="1:11" ht="12.75" customHeight="1">
      <c r="A49" s="235" t="s">
        <v>94</v>
      </c>
      <c r="B49" s="235"/>
      <c r="C49" s="235"/>
      <c r="D49" s="235"/>
      <c r="E49" s="235"/>
      <c r="F49" s="235"/>
      <c r="G49" s="235"/>
      <c r="H49" s="235"/>
      <c r="I49" s="73">
        <v>43</v>
      </c>
      <c r="J49" s="151">
        <v>20164146</v>
      </c>
      <c r="K49" s="152">
        <v>21539925</v>
      </c>
    </row>
    <row r="50" spans="1:11" ht="12.75" customHeight="1">
      <c r="A50" s="233" t="s">
        <v>95</v>
      </c>
      <c r="B50" s="233"/>
      <c r="C50" s="233"/>
      <c r="D50" s="233"/>
      <c r="E50" s="233"/>
      <c r="F50" s="233"/>
      <c r="G50" s="233"/>
      <c r="H50" s="233"/>
      <c r="I50" s="74">
        <v>44</v>
      </c>
      <c r="J50" s="150">
        <v>0</v>
      </c>
      <c r="K50" s="154">
        <v>0</v>
      </c>
    </row>
    <row r="51" spans="1:11" ht="12.75" customHeight="1">
      <c r="A51" s="233" t="s">
        <v>96</v>
      </c>
      <c r="B51" s="233"/>
      <c r="C51" s="233"/>
      <c r="D51" s="233"/>
      <c r="E51" s="233"/>
      <c r="F51" s="233"/>
      <c r="G51" s="233"/>
      <c r="H51" s="233"/>
      <c r="I51" s="74">
        <v>45</v>
      </c>
      <c r="J51" s="150">
        <v>12943598</v>
      </c>
      <c r="K51" s="153">
        <v>13056857</v>
      </c>
    </row>
    <row r="52" spans="1:11" ht="12.75" customHeight="1">
      <c r="A52" s="233" t="s">
        <v>97</v>
      </c>
      <c r="B52" s="233"/>
      <c r="C52" s="233"/>
      <c r="D52" s="233"/>
      <c r="E52" s="233"/>
      <c r="F52" s="233"/>
      <c r="G52" s="233"/>
      <c r="H52" s="233"/>
      <c r="I52" s="74">
        <v>46</v>
      </c>
      <c r="J52" s="150">
        <v>0</v>
      </c>
      <c r="K52" s="154">
        <v>0</v>
      </c>
    </row>
    <row r="53" spans="1:11" ht="12.75" customHeight="1">
      <c r="A53" s="233" t="s">
        <v>98</v>
      </c>
      <c r="B53" s="233"/>
      <c r="C53" s="233"/>
      <c r="D53" s="233"/>
      <c r="E53" s="233"/>
      <c r="F53" s="233"/>
      <c r="G53" s="233"/>
      <c r="H53" s="233"/>
      <c r="I53" s="74">
        <v>47</v>
      </c>
      <c r="J53" s="150">
        <v>32225</v>
      </c>
      <c r="K53" s="153">
        <v>16879</v>
      </c>
    </row>
    <row r="54" spans="1:11" ht="12.75" customHeight="1">
      <c r="A54" s="233" t="s">
        <v>99</v>
      </c>
      <c r="B54" s="233"/>
      <c r="C54" s="233"/>
      <c r="D54" s="233"/>
      <c r="E54" s="233"/>
      <c r="F54" s="233"/>
      <c r="G54" s="233"/>
      <c r="H54" s="233"/>
      <c r="I54" s="74">
        <v>48</v>
      </c>
      <c r="J54" s="150">
        <v>7188323</v>
      </c>
      <c r="K54" s="153">
        <v>8466189</v>
      </c>
    </row>
    <row r="55" spans="1:11" ht="12.75" customHeight="1">
      <c r="A55" s="233" t="s">
        <v>100</v>
      </c>
      <c r="B55" s="233"/>
      <c r="C55" s="233"/>
      <c r="D55" s="233"/>
      <c r="E55" s="233"/>
      <c r="F55" s="233"/>
      <c r="G55" s="233"/>
      <c r="H55" s="233"/>
      <c r="I55" s="74">
        <v>49</v>
      </c>
      <c r="J55" s="150">
        <v>0</v>
      </c>
      <c r="K55" s="154">
        <v>0</v>
      </c>
    </row>
    <row r="56" spans="1:11" ht="12.75" customHeight="1">
      <c r="A56" s="235" t="s">
        <v>101</v>
      </c>
      <c r="B56" s="235"/>
      <c r="C56" s="235"/>
      <c r="D56" s="235"/>
      <c r="E56" s="235"/>
      <c r="F56" s="235"/>
      <c r="G56" s="235"/>
      <c r="H56" s="235"/>
      <c r="I56" s="73">
        <v>50</v>
      </c>
      <c r="J56" s="151">
        <v>143652707</v>
      </c>
      <c r="K56" s="152">
        <v>146504951</v>
      </c>
    </row>
    <row r="57" spans="1:11" ht="12.75" customHeight="1">
      <c r="A57" s="233" t="s">
        <v>73</v>
      </c>
      <c r="B57" s="233"/>
      <c r="C57" s="233"/>
      <c r="D57" s="233"/>
      <c r="E57" s="233"/>
      <c r="F57" s="233"/>
      <c r="G57" s="233"/>
      <c r="H57" s="233"/>
      <c r="I57" s="74">
        <v>51</v>
      </c>
      <c r="J57" s="150">
        <v>0</v>
      </c>
      <c r="K57" s="154">
        <v>0</v>
      </c>
    </row>
    <row r="58" spans="1:11" ht="12.75" customHeight="1">
      <c r="A58" s="233" t="s">
        <v>74</v>
      </c>
      <c r="B58" s="233"/>
      <c r="C58" s="233"/>
      <c r="D58" s="233"/>
      <c r="E58" s="233"/>
      <c r="F58" s="233"/>
      <c r="G58" s="233"/>
      <c r="H58" s="233"/>
      <c r="I58" s="74">
        <v>52</v>
      </c>
      <c r="J58" s="150">
        <v>0</v>
      </c>
      <c r="K58" s="154">
        <v>0</v>
      </c>
    </row>
    <row r="59" spans="1:11" ht="12.75" customHeight="1">
      <c r="A59" s="233" t="s">
        <v>102</v>
      </c>
      <c r="B59" s="233"/>
      <c r="C59" s="233"/>
      <c r="D59" s="233"/>
      <c r="E59" s="233"/>
      <c r="F59" s="233"/>
      <c r="G59" s="233"/>
      <c r="H59" s="233"/>
      <c r="I59" s="74">
        <v>53</v>
      </c>
      <c r="J59" s="150">
        <v>0</v>
      </c>
      <c r="K59" s="154">
        <v>0</v>
      </c>
    </row>
    <row r="60" spans="1:11" ht="12.75" customHeight="1">
      <c r="A60" s="233" t="s">
        <v>76</v>
      </c>
      <c r="B60" s="233"/>
      <c r="C60" s="233"/>
      <c r="D60" s="233"/>
      <c r="E60" s="233"/>
      <c r="F60" s="233"/>
      <c r="G60" s="233"/>
      <c r="H60" s="233"/>
      <c r="I60" s="74">
        <v>54</v>
      </c>
      <c r="J60" s="150">
        <v>0</v>
      </c>
      <c r="K60" s="154">
        <v>0</v>
      </c>
    </row>
    <row r="61" spans="1:11" ht="12.75" customHeight="1">
      <c r="A61" s="233" t="s">
        <v>77</v>
      </c>
      <c r="B61" s="233"/>
      <c r="C61" s="233"/>
      <c r="D61" s="233"/>
      <c r="E61" s="233"/>
      <c r="F61" s="233"/>
      <c r="G61" s="233"/>
      <c r="H61" s="233"/>
      <c r="I61" s="74">
        <v>55</v>
      </c>
      <c r="J61" s="150">
        <v>2491622</v>
      </c>
      <c r="K61" s="153">
        <v>2491623</v>
      </c>
    </row>
    <row r="62" spans="1:11" ht="12.75" customHeight="1">
      <c r="A62" s="233" t="s">
        <v>78</v>
      </c>
      <c r="B62" s="233"/>
      <c r="C62" s="233"/>
      <c r="D62" s="233"/>
      <c r="E62" s="233"/>
      <c r="F62" s="233"/>
      <c r="G62" s="233"/>
      <c r="H62" s="233"/>
      <c r="I62" s="74">
        <v>56</v>
      </c>
      <c r="J62" s="150">
        <v>144161085</v>
      </c>
      <c r="K62" s="153">
        <v>144013328</v>
      </c>
    </row>
    <row r="63" spans="1:11" ht="12.75" customHeight="1">
      <c r="A63" s="233" t="s">
        <v>103</v>
      </c>
      <c r="B63" s="233"/>
      <c r="C63" s="233"/>
      <c r="D63" s="233"/>
      <c r="E63" s="233"/>
      <c r="F63" s="233"/>
      <c r="G63" s="233"/>
      <c r="H63" s="233"/>
      <c r="I63" s="74">
        <v>57</v>
      </c>
      <c r="J63" s="150">
        <v>0</v>
      </c>
      <c r="K63" s="153">
        <v>0</v>
      </c>
    </row>
    <row r="64" spans="1:11" ht="12.75" customHeight="1">
      <c r="A64" s="235" t="s">
        <v>104</v>
      </c>
      <c r="B64" s="235"/>
      <c r="C64" s="235"/>
      <c r="D64" s="235"/>
      <c r="E64" s="235"/>
      <c r="F64" s="235"/>
      <c r="G64" s="235"/>
      <c r="H64" s="235"/>
      <c r="I64" s="73">
        <v>58</v>
      </c>
      <c r="J64" s="156">
        <v>42775767</v>
      </c>
      <c r="K64" s="152">
        <v>12284976</v>
      </c>
    </row>
    <row r="65" spans="1:11" ht="19.5" customHeight="1" thickBot="1">
      <c r="A65" s="230" t="s">
        <v>105</v>
      </c>
      <c r="B65" s="230"/>
      <c r="C65" s="230"/>
      <c r="D65" s="230"/>
      <c r="E65" s="230"/>
      <c r="F65" s="230"/>
      <c r="G65" s="230"/>
      <c r="H65" s="230"/>
      <c r="I65" s="185">
        <v>59</v>
      </c>
      <c r="J65" s="178">
        <v>93385</v>
      </c>
      <c r="K65" s="180">
        <v>378135</v>
      </c>
    </row>
    <row r="66" spans="1:11" ht="17.25" customHeight="1" thickBot="1">
      <c r="A66" s="230" t="s">
        <v>280</v>
      </c>
      <c r="B66" s="230"/>
      <c r="C66" s="230"/>
      <c r="D66" s="230"/>
      <c r="E66" s="230"/>
      <c r="F66" s="230"/>
      <c r="G66" s="230"/>
      <c r="H66" s="230"/>
      <c r="I66" s="185">
        <v>60</v>
      </c>
      <c r="J66" s="179">
        <v>385430059</v>
      </c>
      <c r="K66" s="180">
        <v>355223220</v>
      </c>
    </row>
    <row r="67" spans="1:11" ht="18.75" customHeight="1" thickBot="1">
      <c r="A67" s="230" t="s">
        <v>106</v>
      </c>
      <c r="B67" s="230"/>
      <c r="C67" s="230"/>
      <c r="D67" s="230"/>
      <c r="E67" s="230"/>
      <c r="F67" s="230"/>
      <c r="G67" s="230"/>
      <c r="H67" s="230"/>
      <c r="I67" s="185">
        <v>61</v>
      </c>
      <c r="J67" s="178">
        <v>2276819</v>
      </c>
      <c r="K67" s="180">
        <v>86838</v>
      </c>
    </row>
    <row r="68" spans="1:11" ht="22.5" customHeight="1" thickBot="1">
      <c r="A68" s="237" t="s">
        <v>107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  <row r="69" spans="1:11" ht="21" customHeight="1" thickBot="1" thickTop="1">
      <c r="A69" s="230" t="s">
        <v>281</v>
      </c>
      <c r="B69" s="230"/>
      <c r="C69" s="230"/>
      <c r="D69" s="230"/>
      <c r="E69" s="230"/>
      <c r="F69" s="230"/>
      <c r="G69" s="230"/>
      <c r="H69" s="230"/>
      <c r="I69" s="190">
        <v>62</v>
      </c>
      <c r="J69" s="179">
        <v>271021355</v>
      </c>
      <c r="K69" s="180">
        <v>260056539</v>
      </c>
    </row>
    <row r="70" spans="1:11" ht="12.75" customHeight="1">
      <c r="A70" s="235" t="s">
        <v>108</v>
      </c>
      <c r="B70" s="235"/>
      <c r="C70" s="235"/>
      <c r="D70" s="235"/>
      <c r="E70" s="235"/>
      <c r="F70" s="235"/>
      <c r="G70" s="235"/>
      <c r="H70" s="238"/>
      <c r="I70" s="191">
        <v>63</v>
      </c>
      <c r="J70" s="189">
        <v>169745080</v>
      </c>
      <c r="K70" s="187">
        <v>157705080</v>
      </c>
    </row>
    <row r="71" spans="1:11" ht="12.75" customHeight="1">
      <c r="A71" s="235" t="s">
        <v>109</v>
      </c>
      <c r="B71" s="235"/>
      <c r="C71" s="235"/>
      <c r="D71" s="235"/>
      <c r="E71" s="235"/>
      <c r="F71" s="235"/>
      <c r="G71" s="235"/>
      <c r="H71" s="235"/>
      <c r="I71" s="87">
        <v>64</v>
      </c>
      <c r="J71" s="156">
        <v>34786487</v>
      </c>
      <c r="K71" s="152">
        <v>43664339</v>
      </c>
    </row>
    <row r="72" spans="1:11" ht="12.75" customHeight="1">
      <c r="A72" s="235" t="s">
        <v>110</v>
      </c>
      <c r="B72" s="235"/>
      <c r="C72" s="235"/>
      <c r="D72" s="235"/>
      <c r="E72" s="235"/>
      <c r="F72" s="235"/>
      <c r="G72" s="235"/>
      <c r="H72" s="235"/>
      <c r="I72" s="73">
        <v>65</v>
      </c>
      <c r="J72" s="151">
        <v>186680</v>
      </c>
      <c r="K72" s="152">
        <v>186680</v>
      </c>
    </row>
    <row r="73" spans="1:11" ht="12.75" customHeight="1">
      <c r="A73" s="233" t="s">
        <v>111</v>
      </c>
      <c r="B73" s="233"/>
      <c r="C73" s="233"/>
      <c r="D73" s="233"/>
      <c r="E73" s="233"/>
      <c r="F73" s="233"/>
      <c r="G73" s="233"/>
      <c r="H73" s="233"/>
      <c r="I73" s="74">
        <v>66</v>
      </c>
      <c r="J73" s="150">
        <v>186680</v>
      </c>
      <c r="K73" s="153">
        <v>186680</v>
      </c>
    </row>
    <row r="74" spans="1:11" ht="12.75" customHeight="1">
      <c r="A74" s="233" t="s">
        <v>112</v>
      </c>
      <c r="B74" s="233"/>
      <c r="C74" s="233"/>
      <c r="D74" s="233"/>
      <c r="E74" s="233"/>
      <c r="F74" s="233"/>
      <c r="G74" s="233"/>
      <c r="H74" s="233"/>
      <c r="I74" s="74">
        <v>67</v>
      </c>
      <c r="J74" s="150">
        <v>3520374</v>
      </c>
      <c r="K74" s="153">
        <v>358226</v>
      </c>
    </row>
    <row r="75" spans="1:11" ht="12.75" customHeight="1">
      <c r="A75" s="233" t="s">
        <v>113</v>
      </c>
      <c r="B75" s="233"/>
      <c r="C75" s="233"/>
      <c r="D75" s="233"/>
      <c r="E75" s="233"/>
      <c r="F75" s="233"/>
      <c r="G75" s="233"/>
      <c r="H75" s="233"/>
      <c r="I75" s="74">
        <v>68</v>
      </c>
      <c r="J75" s="150">
        <v>3520374</v>
      </c>
      <c r="K75" s="153">
        <v>358226</v>
      </c>
    </row>
    <row r="76" spans="1:11" ht="12.75" customHeight="1">
      <c r="A76" s="233" t="s">
        <v>114</v>
      </c>
      <c r="B76" s="233"/>
      <c r="C76" s="233"/>
      <c r="D76" s="233"/>
      <c r="E76" s="233"/>
      <c r="F76" s="233"/>
      <c r="G76" s="233"/>
      <c r="H76" s="233"/>
      <c r="I76" s="74">
        <v>69</v>
      </c>
      <c r="J76" s="150">
        <v>0</v>
      </c>
      <c r="K76" s="154">
        <v>0</v>
      </c>
    </row>
    <row r="77" spans="1:11" ht="12.75" customHeight="1">
      <c r="A77" s="233" t="s">
        <v>115</v>
      </c>
      <c r="B77" s="233"/>
      <c r="C77" s="233"/>
      <c r="D77" s="233"/>
      <c r="E77" s="233"/>
      <c r="F77" s="233"/>
      <c r="G77" s="233"/>
      <c r="H77" s="233"/>
      <c r="I77" s="74">
        <v>70</v>
      </c>
      <c r="J77" s="150">
        <v>0</v>
      </c>
      <c r="K77" s="154">
        <v>0</v>
      </c>
    </row>
    <row r="78" spans="1:11" ht="12.75" customHeight="1">
      <c r="A78" s="235" t="s">
        <v>116</v>
      </c>
      <c r="B78" s="235"/>
      <c r="C78" s="235"/>
      <c r="D78" s="235"/>
      <c r="E78" s="235"/>
      <c r="F78" s="235"/>
      <c r="G78" s="235"/>
      <c r="H78" s="235"/>
      <c r="I78" s="73">
        <v>71</v>
      </c>
      <c r="J78" s="156">
        <v>-2909949</v>
      </c>
      <c r="K78" s="152">
        <v>-2909949</v>
      </c>
    </row>
    <row r="79" spans="1:11" ht="12.75" customHeight="1">
      <c r="A79" s="235" t="s">
        <v>117</v>
      </c>
      <c r="B79" s="235"/>
      <c r="C79" s="235"/>
      <c r="D79" s="235"/>
      <c r="E79" s="235"/>
      <c r="F79" s="235"/>
      <c r="G79" s="235"/>
      <c r="H79" s="235"/>
      <c r="I79" s="73">
        <v>72</v>
      </c>
      <c r="J79" s="151">
        <v>4331730</v>
      </c>
      <c r="K79" s="152">
        <v>72375205</v>
      </c>
    </row>
    <row r="80" spans="1:11" ht="12.75" customHeight="1">
      <c r="A80" s="236" t="s">
        <v>118</v>
      </c>
      <c r="B80" s="236"/>
      <c r="C80" s="236"/>
      <c r="D80" s="236"/>
      <c r="E80" s="236"/>
      <c r="F80" s="236"/>
      <c r="G80" s="236"/>
      <c r="H80" s="236"/>
      <c r="I80" s="74">
        <v>73</v>
      </c>
      <c r="J80" s="150">
        <v>4331730</v>
      </c>
      <c r="K80" s="153">
        <v>72375205</v>
      </c>
    </row>
    <row r="81" spans="1:11" ht="12.75" customHeight="1">
      <c r="A81" s="236" t="s">
        <v>119</v>
      </c>
      <c r="B81" s="236"/>
      <c r="C81" s="236"/>
      <c r="D81" s="236"/>
      <c r="E81" s="236"/>
      <c r="F81" s="236"/>
      <c r="G81" s="236"/>
      <c r="H81" s="236"/>
      <c r="I81" s="74">
        <v>74</v>
      </c>
      <c r="J81" s="150">
        <v>0</v>
      </c>
      <c r="K81" s="154">
        <v>0</v>
      </c>
    </row>
    <row r="82" spans="1:11" ht="12.75" customHeight="1">
      <c r="A82" s="235" t="s">
        <v>120</v>
      </c>
      <c r="B82" s="235"/>
      <c r="C82" s="235"/>
      <c r="D82" s="235"/>
      <c r="E82" s="235"/>
      <c r="F82" s="235"/>
      <c r="G82" s="235"/>
      <c r="H82" s="235"/>
      <c r="I82" s="73">
        <v>75</v>
      </c>
      <c r="J82" s="151">
        <v>64881327</v>
      </c>
      <c r="K82" s="152">
        <v>10964816</v>
      </c>
    </row>
    <row r="83" spans="1:11" ht="12.75" customHeight="1">
      <c r="A83" s="236" t="s">
        <v>121</v>
      </c>
      <c r="B83" s="236"/>
      <c r="C83" s="236"/>
      <c r="D83" s="236"/>
      <c r="E83" s="236"/>
      <c r="F83" s="236"/>
      <c r="G83" s="236"/>
      <c r="H83" s="236"/>
      <c r="I83" s="74">
        <v>76</v>
      </c>
      <c r="J83" s="150">
        <v>64881327</v>
      </c>
      <c r="K83" s="153">
        <v>0</v>
      </c>
    </row>
    <row r="84" spans="1:11" ht="12.75" customHeight="1">
      <c r="A84" s="236" t="s">
        <v>122</v>
      </c>
      <c r="B84" s="236"/>
      <c r="C84" s="236"/>
      <c r="D84" s="236"/>
      <c r="E84" s="236"/>
      <c r="F84" s="236"/>
      <c r="G84" s="236"/>
      <c r="H84" s="236"/>
      <c r="I84" s="74">
        <v>77</v>
      </c>
      <c r="J84" s="150">
        <v>0</v>
      </c>
      <c r="K84" s="153">
        <v>10964816</v>
      </c>
    </row>
    <row r="85" spans="1:11" ht="12.75" customHeight="1">
      <c r="A85" s="235" t="s">
        <v>123</v>
      </c>
      <c r="B85" s="235"/>
      <c r="C85" s="235"/>
      <c r="D85" s="235"/>
      <c r="E85" s="235"/>
      <c r="F85" s="235"/>
      <c r="G85" s="235"/>
      <c r="H85" s="235"/>
      <c r="I85" s="73">
        <v>78</v>
      </c>
      <c r="J85" s="156">
        <v>0</v>
      </c>
      <c r="K85" s="155">
        <v>0</v>
      </c>
    </row>
    <row r="86" spans="1:11" ht="19.5" customHeight="1" thickBot="1">
      <c r="A86" s="230" t="s">
        <v>282</v>
      </c>
      <c r="B86" s="230"/>
      <c r="C86" s="230"/>
      <c r="D86" s="230"/>
      <c r="E86" s="230"/>
      <c r="F86" s="230"/>
      <c r="G86" s="230"/>
      <c r="H86" s="230"/>
      <c r="I86" s="185">
        <v>79</v>
      </c>
      <c r="J86" s="179">
        <v>0</v>
      </c>
      <c r="K86" s="188">
        <v>0</v>
      </c>
    </row>
    <row r="87" spans="1:11" ht="12.75" customHeight="1">
      <c r="A87" s="233" t="s">
        <v>124</v>
      </c>
      <c r="B87" s="233"/>
      <c r="C87" s="233"/>
      <c r="D87" s="233"/>
      <c r="E87" s="233"/>
      <c r="F87" s="233"/>
      <c r="G87" s="233"/>
      <c r="H87" s="233"/>
      <c r="I87" s="74">
        <v>80</v>
      </c>
      <c r="J87" s="150">
        <v>0</v>
      </c>
      <c r="K87" s="154">
        <v>0</v>
      </c>
    </row>
    <row r="88" spans="1:11" ht="12.75" customHeight="1">
      <c r="A88" s="233" t="s">
        <v>125</v>
      </c>
      <c r="B88" s="233"/>
      <c r="C88" s="233"/>
      <c r="D88" s="233"/>
      <c r="E88" s="233"/>
      <c r="F88" s="233"/>
      <c r="G88" s="233"/>
      <c r="H88" s="233"/>
      <c r="I88" s="74">
        <v>81</v>
      </c>
      <c r="J88" s="150">
        <v>0</v>
      </c>
      <c r="K88" s="154">
        <v>0</v>
      </c>
    </row>
    <row r="89" spans="1:11" ht="12.75" customHeight="1">
      <c r="A89" s="233" t="s">
        <v>126</v>
      </c>
      <c r="B89" s="233"/>
      <c r="C89" s="233"/>
      <c r="D89" s="233"/>
      <c r="E89" s="233"/>
      <c r="F89" s="233"/>
      <c r="G89" s="233"/>
      <c r="H89" s="233"/>
      <c r="I89" s="74">
        <v>82</v>
      </c>
      <c r="J89" s="150">
        <v>0</v>
      </c>
      <c r="K89" s="154">
        <v>0</v>
      </c>
    </row>
    <row r="90" spans="1:11" ht="20.25" customHeight="1" thickBot="1">
      <c r="A90" s="230" t="s">
        <v>283</v>
      </c>
      <c r="B90" s="230"/>
      <c r="C90" s="230"/>
      <c r="D90" s="230"/>
      <c r="E90" s="230"/>
      <c r="F90" s="230"/>
      <c r="G90" s="230"/>
      <c r="H90" s="230"/>
      <c r="I90" s="185">
        <v>83</v>
      </c>
      <c r="J90" s="179">
        <v>70421544</v>
      </c>
      <c r="K90" s="180">
        <v>74389346</v>
      </c>
    </row>
    <row r="91" spans="1:11" ht="12.75" customHeight="1">
      <c r="A91" s="233" t="s">
        <v>127</v>
      </c>
      <c r="B91" s="233"/>
      <c r="C91" s="233"/>
      <c r="D91" s="233"/>
      <c r="E91" s="233"/>
      <c r="F91" s="233"/>
      <c r="G91" s="233"/>
      <c r="H91" s="233"/>
      <c r="I91" s="74">
        <v>84</v>
      </c>
      <c r="J91" s="150">
        <v>0</v>
      </c>
      <c r="K91" s="154">
        <v>0</v>
      </c>
    </row>
    <row r="92" spans="1:11" ht="12.75" customHeight="1">
      <c r="A92" s="233" t="s">
        <v>128</v>
      </c>
      <c r="B92" s="233"/>
      <c r="C92" s="233"/>
      <c r="D92" s="233"/>
      <c r="E92" s="233"/>
      <c r="F92" s="233"/>
      <c r="G92" s="233"/>
      <c r="H92" s="233"/>
      <c r="I92" s="74">
        <v>85</v>
      </c>
      <c r="J92" s="150">
        <v>0</v>
      </c>
      <c r="K92" s="154">
        <v>0</v>
      </c>
    </row>
    <row r="93" spans="1:11" ht="12.75" customHeight="1">
      <c r="A93" s="233" t="s">
        <v>129</v>
      </c>
      <c r="B93" s="233"/>
      <c r="C93" s="233"/>
      <c r="D93" s="233"/>
      <c r="E93" s="233"/>
      <c r="F93" s="233"/>
      <c r="G93" s="233"/>
      <c r="H93" s="233"/>
      <c r="I93" s="74">
        <v>86</v>
      </c>
      <c r="J93" s="150">
        <v>70421544</v>
      </c>
      <c r="K93" s="153">
        <v>74389346</v>
      </c>
    </row>
    <row r="94" spans="1:11" ht="12.75" customHeight="1">
      <c r="A94" s="233" t="s">
        <v>130</v>
      </c>
      <c r="B94" s="233"/>
      <c r="C94" s="233"/>
      <c r="D94" s="233"/>
      <c r="E94" s="233"/>
      <c r="F94" s="233"/>
      <c r="G94" s="233"/>
      <c r="H94" s="233"/>
      <c r="I94" s="74">
        <v>87</v>
      </c>
      <c r="J94" s="150">
        <v>0</v>
      </c>
      <c r="K94" s="154">
        <v>0</v>
      </c>
    </row>
    <row r="95" spans="1:11" ht="12.75" customHeight="1">
      <c r="A95" s="233" t="s">
        <v>131</v>
      </c>
      <c r="B95" s="233"/>
      <c r="C95" s="233"/>
      <c r="D95" s="233"/>
      <c r="E95" s="233"/>
      <c r="F95" s="233"/>
      <c r="G95" s="233"/>
      <c r="H95" s="233"/>
      <c r="I95" s="74">
        <v>88</v>
      </c>
      <c r="J95" s="150">
        <v>0</v>
      </c>
      <c r="K95" s="154">
        <v>0</v>
      </c>
    </row>
    <row r="96" spans="1:11" ht="12.75" customHeight="1">
      <c r="A96" s="233" t="s">
        <v>132</v>
      </c>
      <c r="B96" s="233"/>
      <c r="C96" s="233"/>
      <c r="D96" s="233"/>
      <c r="E96" s="233"/>
      <c r="F96" s="233"/>
      <c r="G96" s="233"/>
      <c r="H96" s="233"/>
      <c r="I96" s="74">
        <v>89</v>
      </c>
      <c r="J96" s="150">
        <v>0</v>
      </c>
      <c r="K96" s="154">
        <v>0</v>
      </c>
    </row>
    <row r="97" spans="1:11" ht="12.75" customHeight="1">
      <c r="A97" s="233" t="s">
        <v>133</v>
      </c>
      <c r="B97" s="233"/>
      <c r="C97" s="233"/>
      <c r="D97" s="233"/>
      <c r="E97" s="233"/>
      <c r="F97" s="233"/>
      <c r="G97" s="233"/>
      <c r="H97" s="233"/>
      <c r="I97" s="74">
        <v>90</v>
      </c>
      <c r="J97" s="150">
        <v>0</v>
      </c>
      <c r="K97" s="154">
        <v>0</v>
      </c>
    </row>
    <row r="98" spans="1:11" ht="12.75" customHeight="1">
      <c r="A98" s="233" t="s">
        <v>134</v>
      </c>
      <c r="B98" s="233"/>
      <c r="C98" s="233"/>
      <c r="D98" s="233"/>
      <c r="E98" s="233"/>
      <c r="F98" s="233"/>
      <c r="G98" s="233"/>
      <c r="H98" s="233"/>
      <c r="I98" s="74">
        <v>91</v>
      </c>
      <c r="J98" s="150">
        <v>0</v>
      </c>
      <c r="K98" s="154">
        <v>0</v>
      </c>
    </row>
    <row r="99" spans="1:11" ht="12.75" customHeight="1">
      <c r="A99" s="233" t="s">
        <v>135</v>
      </c>
      <c r="B99" s="233"/>
      <c r="C99" s="233"/>
      <c r="D99" s="233"/>
      <c r="E99" s="233"/>
      <c r="F99" s="233"/>
      <c r="G99" s="233"/>
      <c r="H99" s="233"/>
      <c r="I99" s="74">
        <v>92</v>
      </c>
      <c r="J99" s="150">
        <v>0</v>
      </c>
      <c r="K99" s="154">
        <v>0</v>
      </c>
    </row>
    <row r="100" spans="1:11" ht="21" customHeight="1" thickBot="1">
      <c r="A100" s="230" t="s">
        <v>284</v>
      </c>
      <c r="B100" s="230"/>
      <c r="C100" s="230"/>
      <c r="D100" s="230"/>
      <c r="E100" s="230"/>
      <c r="F100" s="230"/>
      <c r="G100" s="230"/>
      <c r="H100" s="230"/>
      <c r="I100" s="185">
        <v>93</v>
      </c>
      <c r="J100" s="179">
        <v>43592267</v>
      </c>
      <c r="K100" s="180">
        <v>18785505</v>
      </c>
    </row>
    <row r="101" spans="1:11" ht="12.75" customHeight="1">
      <c r="A101" s="233" t="s">
        <v>127</v>
      </c>
      <c r="B101" s="233"/>
      <c r="C101" s="233"/>
      <c r="D101" s="233"/>
      <c r="E101" s="233"/>
      <c r="F101" s="233"/>
      <c r="G101" s="233"/>
      <c r="H101" s="233"/>
      <c r="I101" s="74">
        <v>94</v>
      </c>
      <c r="J101" s="150">
        <v>0</v>
      </c>
      <c r="K101" s="154">
        <v>0</v>
      </c>
    </row>
    <row r="102" spans="1:11" ht="12.75" customHeight="1">
      <c r="A102" s="233" t="s">
        <v>128</v>
      </c>
      <c r="B102" s="233"/>
      <c r="C102" s="233"/>
      <c r="D102" s="233"/>
      <c r="E102" s="233"/>
      <c r="F102" s="233"/>
      <c r="G102" s="233"/>
      <c r="H102" s="233"/>
      <c r="I102" s="74">
        <v>95</v>
      </c>
      <c r="J102" s="150">
        <v>390773</v>
      </c>
      <c r="K102" s="153">
        <v>390773</v>
      </c>
    </row>
    <row r="103" spans="1:11" ht="12.75" customHeight="1">
      <c r="A103" s="233" t="s">
        <v>129</v>
      </c>
      <c r="B103" s="233"/>
      <c r="C103" s="233"/>
      <c r="D103" s="233"/>
      <c r="E103" s="233"/>
      <c r="F103" s="233"/>
      <c r="G103" s="233"/>
      <c r="H103" s="233"/>
      <c r="I103" s="74">
        <v>96</v>
      </c>
      <c r="J103" s="150">
        <v>7185194</v>
      </c>
      <c r="K103" s="153">
        <v>6773456</v>
      </c>
    </row>
    <row r="104" spans="1:11" ht="12.75" customHeight="1">
      <c r="A104" s="233" t="s">
        <v>130</v>
      </c>
      <c r="B104" s="233"/>
      <c r="C104" s="233"/>
      <c r="D104" s="233"/>
      <c r="E104" s="233"/>
      <c r="F104" s="233"/>
      <c r="G104" s="233"/>
      <c r="H104" s="233"/>
      <c r="I104" s="74">
        <v>97</v>
      </c>
      <c r="J104" s="150">
        <v>490188</v>
      </c>
      <c r="K104" s="153">
        <v>2271623</v>
      </c>
    </row>
    <row r="105" spans="1:11" ht="12.75" customHeight="1">
      <c r="A105" s="233" t="s">
        <v>131</v>
      </c>
      <c r="B105" s="233"/>
      <c r="C105" s="233"/>
      <c r="D105" s="233"/>
      <c r="E105" s="233"/>
      <c r="F105" s="233"/>
      <c r="G105" s="233"/>
      <c r="H105" s="233"/>
      <c r="I105" s="74">
        <v>98</v>
      </c>
      <c r="J105" s="150">
        <v>6920737</v>
      </c>
      <c r="K105" s="153">
        <v>5331251</v>
      </c>
    </row>
    <row r="106" spans="1:11" ht="12.75" customHeight="1">
      <c r="A106" s="233" t="s">
        <v>132</v>
      </c>
      <c r="B106" s="233"/>
      <c r="C106" s="233"/>
      <c r="D106" s="233"/>
      <c r="E106" s="233"/>
      <c r="F106" s="233"/>
      <c r="G106" s="233"/>
      <c r="H106" s="233"/>
      <c r="I106" s="74">
        <v>99</v>
      </c>
      <c r="J106" s="150">
        <v>0</v>
      </c>
      <c r="K106" s="154">
        <v>0</v>
      </c>
    </row>
    <row r="107" spans="1:11" ht="12.75" customHeight="1">
      <c r="A107" s="233" t="s">
        <v>133</v>
      </c>
      <c r="B107" s="233"/>
      <c r="C107" s="233"/>
      <c r="D107" s="233"/>
      <c r="E107" s="233"/>
      <c r="F107" s="233"/>
      <c r="G107" s="233"/>
      <c r="H107" s="233"/>
      <c r="I107" s="74">
        <v>100</v>
      </c>
      <c r="J107" s="150">
        <v>0</v>
      </c>
      <c r="K107" s="154">
        <v>0</v>
      </c>
    </row>
    <row r="108" spans="1:11" ht="12.75" customHeight="1">
      <c r="A108" s="233" t="s">
        <v>136</v>
      </c>
      <c r="B108" s="233"/>
      <c r="C108" s="233"/>
      <c r="D108" s="233"/>
      <c r="E108" s="233"/>
      <c r="F108" s="233"/>
      <c r="G108" s="233"/>
      <c r="H108" s="233"/>
      <c r="I108" s="74">
        <v>101</v>
      </c>
      <c r="J108" s="150">
        <v>1636693</v>
      </c>
      <c r="K108" s="153">
        <v>1803916</v>
      </c>
    </row>
    <row r="109" spans="1:11" ht="12.75" customHeight="1">
      <c r="A109" s="233" t="s">
        <v>137</v>
      </c>
      <c r="B109" s="233"/>
      <c r="C109" s="233"/>
      <c r="D109" s="233"/>
      <c r="E109" s="233"/>
      <c r="F109" s="233"/>
      <c r="G109" s="233"/>
      <c r="H109" s="233"/>
      <c r="I109" s="74">
        <v>102</v>
      </c>
      <c r="J109" s="150">
        <v>1956689</v>
      </c>
      <c r="K109" s="153">
        <v>1949949</v>
      </c>
    </row>
    <row r="110" spans="1:11" ht="12.75" customHeight="1">
      <c r="A110" s="233" t="s">
        <v>138</v>
      </c>
      <c r="B110" s="233"/>
      <c r="C110" s="233"/>
      <c r="D110" s="233"/>
      <c r="E110" s="233"/>
      <c r="F110" s="233"/>
      <c r="G110" s="233"/>
      <c r="H110" s="233"/>
      <c r="I110" s="74">
        <v>103</v>
      </c>
      <c r="J110" s="150">
        <v>0</v>
      </c>
      <c r="K110" s="154">
        <v>0</v>
      </c>
    </row>
    <row r="111" spans="1:11" ht="12.75" customHeight="1">
      <c r="A111" s="233" t="s">
        <v>139</v>
      </c>
      <c r="B111" s="233"/>
      <c r="C111" s="233"/>
      <c r="D111" s="233"/>
      <c r="E111" s="233"/>
      <c r="F111" s="233"/>
      <c r="G111" s="233"/>
      <c r="H111" s="233"/>
      <c r="I111" s="74">
        <v>104</v>
      </c>
      <c r="J111" s="150">
        <v>0</v>
      </c>
      <c r="K111" s="154">
        <v>0</v>
      </c>
    </row>
    <row r="112" spans="1:11" ht="12.75" customHeight="1">
      <c r="A112" s="233" t="s">
        <v>140</v>
      </c>
      <c r="B112" s="233"/>
      <c r="C112" s="233"/>
      <c r="D112" s="233"/>
      <c r="E112" s="233"/>
      <c r="F112" s="233"/>
      <c r="G112" s="233"/>
      <c r="H112" s="233"/>
      <c r="I112" s="74">
        <v>105</v>
      </c>
      <c r="J112" s="150">
        <v>25011993</v>
      </c>
      <c r="K112" s="153">
        <v>264537</v>
      </c>
    </row>
    <row r="113" spans="1:11" ht="15.75" customHeight="1" thickBot="1">
      <c r="A113" s="230" t="s">
        <v>141</v>
      </c>
      <c r="B113" s="230"/>
      <c r="C113" s="230"/>
      <c r="D113" s="230"/>
      <c r="E113" s="230"/>
      <c r="F113" s="230"/>
      <c r="G113" s="230"/>
      <c r="H113" s="230"/>
      <c r="I113" s="185">
        <v>106</v>
      </c>
      <c r="J113" s="178">
        <v>394893</v>
      </c>
      <c r="K113" s="180">
        <v>1991830</v>
      </c>
    </row>
    <row r="114" spans="1:11" ht="17.25" customHeight="1" thickBot="1">
      <c r="A114" s="230" t="s">
        <v>285</v>
      </c>
      <c r="B114" s="230"/>
      <c r="C114" s="230"/>
      <c r="D114" s="230"/>
      <c r="E114" s="230"/>
      <c r="F114" s="230"/>
      <c r="G114" s="230"/>
      <c r="H114" s="230"/>
      <c r="I114" s="185">
        <v>107</v>
      </c>
      <c r="J114" s="179">
        <v>385430059</v>
      </c>
      <c r="K114" s="180">
        <v>355223220</v>
      </c>
    </row>
    <row r="115" spans="1:11" ht="18" customHeight="1" thickBot="1">
      <c r="A115" s="230" t="s">
        <v>142</v>
      </c>
      <c r="B115" s="230"/>
      <c r="C115" s="230"/>
      <c r="D115" s="230"/>
      <c r="E115" s="230"/>
      <c r="F115" s="230"/>
      <c r="G115" s="230"/>
      <c r="H115" s="230"/>
      <c r="I115" s="185">
        <v>108</v>
      </c>
      <c r="J115" s="178">
        <v>2276819</v>
      </c>
      <c r="K115" s="180">
        <v>86838</v>
      </c>
    </row>
    <row r="116" spans="1:11" ht="12.75" customHeight="1">
      <c r="A116" s="231" t="s">
        <v>276</v>
      </c>
      <c r="B116" s="231"/>
      <c r="C116" s="231"/>
      <c r="D116" s="231"/>
      <c r="E116" s="231"/>
      <c r="F116" s="231"/>
      <c r="G116" s="231"/>
      <c r="H116" s="231"/>
      <c r="I116" s="231"/>
      <c r="J116" s="232"/>
      <c r="K116" s="232"/>
    </row>
    <row r="117" spans="1:11" ht="12.75" customHeight="1">
      <c r="A117" s="231" t="s">
        <v>143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</row>
    <row r="118" spans="1:11" ht="12.75" customHeight="1">
      <c r="A118" s="233" t="s">
        <v>144</v>
      </c>
      <c r="B118" s="233"/>
      <c r="C118" s="233"/>
      <c r="D118" s="233"/>
      <c r="E118" s="233"/>
      <c r="F118" s="233"/>
      <c r="G118" s="233"/>
      <c r="H118" s="233"/>
      <c r="I118" s="69">
        <v>109</v>
      </c>
      <c r="J118" s="71">
        <v>0</v>
      </c>
      <c r="K118" s="71">
        <v>0</v>
      </c>
    </row>
    <row r="119" spans="1:11" ht="12.75" customHeight="1">
      <c r="A119" s="233" t="s">
        <v>145</v>
      </c>
      <c r="B119" s="233"/>
      <c r="C119" s="233"/>
      <c r="D119" s="233"/>
      <c r="E119" s="233"/>
      <c r="F119" s="233"/>
      <c r="G119" s="233"/>
      <c r="H119" s="233"/>
      <c r="I119" s="69">
        <v>110</v>
      </c>
      <c r="J119" s="71">
        <v>0</v>
      </c>
      <c r="K119" s="71">
        <v>0</v>
      </c>
    </row>
    <row r="120" spans="1:11" ht="12.75" customHeight="1">
      <c r="A120" s="234" t="s">
        <v>146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2:K77 J86:K115 J70:K70 J79:K84 K62:K67 J61:J67 J7:K5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5">
      <selection activeCell="P41" sqref="P41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>
      <c r="A1" s="239" t="s">
        <v>147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" customHeight="1" thickBot="1">
      <c r="A2" s="259" t="s">
        <v>299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1" customHeight="1" thickBot="1" thickTop="1">
      <c r="A3" s="260" t="s">
        <v>49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 customHeight="1" thickTop="1">
      <c r="A4" s="242" t="s">
        <v>50</v>
      </c>
      <c r="B4" s="242"/>
      <c r="C4" s="242"/>
      <c r="D4" s="242"/>
      <c r="E4" s="242"/>
      <c r="F4" s="242"/>
      <c r="G4" s="242"/>
      <c r="H4" s="242"/>
      <c r="I4" s="110" t="s">
        <v>275</v>
      </c>
      <c r="J4" s="242" t="s">
        <v>51</v>
      </c>
      <c r="K4" s="242"/>
      <c r="L4" s="242" t="s">
        <v>52</v>
      </c>
      <c r="M4" s="242"/>
    </row>
    <row r="5" spans="1:13" ht="30">
      <c r="A5" s="242"/>
      <c r="B5" s="242"/>
      <c r="C5" s="242"/>
      <c r="D5" s="242"/>
      <c r="E5" s="242"/>
      <c r="F5" s="242"/>
      <c r="G5" s="242"/>
      <c r="H5" s="242"/>
      <c r="I5" s="110"/>
      <c r="J5" s="128" t="s">
        <v>148</v>
      </c>
      <c r="K5" s="128" t="s">
        <v>149</v>
      </c>
      <c r="L5" s="128" t="s">
        <v>148</v>
      </c>
      <c r="M5" s="128" t="s">
        <v>149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127">
        <v>2</v>
      </c>
      <c r="J6" s="129">
        <v>3</v>
      </c>
      <c r="K6" s="129">
        <v>4</v>
      </c>
      <c r="L6" s="129">
        <v>5</v>
      </c>
      <c r="M6" s="129">
        <v>6</v>
      </c>
    </row>
    <row r="7" spans="1:13" ht="21" customHeight="1" thickBot="1">
      <c r="A7" s="250" t="s">
        <v>286</v>
      </c>
      <c r="B7" s="250"/>
      <c r="C7" s="250"/>
      <c r="D7" s="250"/>
      <c r="E7" s="250"/>
      <c r="F7" s="250"/>
      <c r="G7" s="250"/>
      <c r="H7" s="250"/>
      <c r="I7" s="72">
        <v>111</v>
      </c>
      <c r="J7" s="130">
        <v>7816029</v>
      </c>
      <c r="K7" s="130">
        <v>7816029</v>
      </c>
      <c r="L7" s="131">
        <v>9245005</v>
      </c>
      <c r="M7" s="131">
        <v>9245005</v>
      </c>
    </row>
    <row r="8" spans="1:13" ht="23.25" customHeight="1" thickBot="1" thickTop="1">
      <c r="A8" s="257" t="s">
        <v>150</v>
      </c>
      <c r="B8" s="257"/>
      <c r="C8" s="257"/>
      <c r="D8" s="257"/>
      <c r="E8" s="257"/>
      <c r="F8" s="257"/>
      <c r="G8" s="257"/>
      <c r="H8" s="257"/>
      <c r="I8" s="74">
        <v>112</v>
      </c>
      <c r="J8" s="122">
        <v>7626588</v>
      </c>
      <c r="K8" s="122">
        <v>7626588</v>
      </c>
      <c r="L8" s="132">
        <v>8903482</v>
      </c>
      <c r="M8" s="132">
        <v>8903482</v>
      </c>
    </row>
    <row r="9" spans="1:13" ht="24" customHeight="1" thickBot="1">
      <c r="A9" s="257" t="s">
        <v>151</v>
      </c>
      <c r="B9" s="257"/>
      <c r="C9" s="257"/>
      <c r="D9" s="257"/>
      <c r="E9" s="257"/>
      <c r="F9" s="257"/>
      <c r="G9" s="257"/>
      <c r="H9" s="257"/>
      <c r="I9" s="74">
        <v>113</v>
      </c>
      <c r="J9" s="132">
        <v>189441</v>
      </c>
      <c r="K9" s="132">
        <v>189441</v>
      </c>
      <c r="L9" s="132">
        <v>341523</v>
      </c>
      <c r="M9" s="132">
        <v>341523</v>
      </c>
    </row>
    <row r="10" spans="1:13" ht="19.5" customHeight="1" thickBot="1">
      <c r="A10" s="250" t="s">
        <v>287</v>
      </c>
      <c r="B10" s="250"/>
      <c r="C10" s="250"/>
      <c r="D10" s="250"/>
      <c r="E10" s="250"/>
      <c r="F10" s="250"/>
      <c r="G10" s="250"/>
      <c r="H10" s="250"/>
      <c r="I10" s="72">
        <v>114</v>
      </c>
      <c r="J10" s="133">
        <v>19226441</v>
      </c>
      <c r="K10" s="133">
        <v>19226441</v>
      </c>
      <c r="L10" s="131">
        <v>20430880</v>
      </c>
      <c r="M10" s="131">
        <v>20430880</v>
      </c>
    </row>
    <row r="11" spans="1:13" ht="20.25" customHeight="1" thickBot="1" thickTop="1">
      <c r="A11" s="257" t="s">
        <v>152</v>
      </c>
      <c r="B11" s="257"/>
      <c r="C11" s="257"/>
      <c r="D11" s="257"/>
      <c r="E11" s="257"/>
      <c r="F11" s="257"/>
      <c r="G11" s="257"/>
      <c r="H11" s="257"/>
      <c r="I11" s="74">
        <v>115</v>
      </c>
      <c r="J11" s="122">
        <v>0</v>
      </c>
      <c r="K11" s="122">
        <v>0</v>
      </c>
      <c r="L11" s="134">
        <v>0</v>
      </c>
      <c r="M11" s="134">
        <v>0</v>
      </c>
    </row>
    <row r="12" spans="1:13" ht="21" customHeight="1" thickBot="1">
      <c r="A12" s="258" t="s">
        <v>296</v>
      </c>
      <c r="B12" s="258"/>
      <c r="C12" s="258"/>
      <c r="D12" s="258"/>
      <c r="E12" s="258"/>
      <c r="F12" s="258"/>
      <c r="G12" s="258"/>
      <c r="H12" s="258"/>
      <c r="I12" s="73">
        <v>116</v>
      </c>
      <c r="J12" s="135">
        <v>4500481</v>
      </c>
      <c r="K12" s="135">
        <v>4500481</v>
      </c>
      <c r="L12" s="136">
        <v>4451489</v>
      </c>
      <c r="M12" s="136">
        <v>4451489</v>
      </c>
    </row>
    <row r="13" spans="1:13" ht="25.5" customHeight="1">
      <c r="A13" s="231" t="s">
        <v>153</v>
      </c>
      <c r="B13" s="231"/>
      <c r="C13" s="231"/>
      <c r="D13" s="231"/>
      <c r="E13" s="231"/>
      <c r="F13" s="231"/>
      <c r="G13" s="231"/>
      <c r="H13" s="231"/>
      <c r="I13" s="74">
        <v>117</v>
      </c>
      <c r="J13" s="122">
        <v>2765494</v>
      </c>
      <c r="K13" s="122">
        <v>2765494</v>
      </c>
      <c r="L13" s="132">
        <v>2985487</v>
      </c>
      <c r="M13" s="132">
        <v>2985487</v>
      </c>
    </row>
    <row r="14" spans="1:13" ht="21.75" customHeight="1">
      <c r="A14" s="231" t="s">
        <v>154</v>
      </c>
      <c r="B14" s="231"/>
      <c r="C14" s="231"/>
      <c r="D14" s="231"/>
      <c r="E14" s="231"/>
      <c r="F14" s="231"/>
      <c r="G14" s="231"/>
      <c r="H14" s="231"/>
      <c r="I14" s="74">
        <v>118</v>
      </c>
      <c r="J14" s="122">
        <v>0</v>
      </c>
      <c r="K14" s="122">
        <v>0</v>
      </c>
      <c r="L14" s="134">
        <v>0</v>
      </c>
      <c r="M14" s="134">
        <v>0</v>
      </c>
    </row>
    <row r="15" spans="1:13" ht="23.25" customHeight="1">
      <c r="A15" s="231" t="s">
        <v>155</v>
      </c>
      <c r="B15" s="231"/>
      <c r="C15" s="231"/>
      <c r="D15" s="231"/>
      <c r="E15" s="231"/>
      <c r="F15" s="231"/>
      <c r="G15" s="231"/>
      <c r="H15" s="231"/>
      <c r="I15" s="74">
        <v>119</v>
      </c>
      <c r="J15" s="122">
        <v>1734987</v>
      </c>
      <c r="K15" s="122">
        <v>1734987</v>
      </c>
      <c r="L15" s="132">
        <v>1466002</v>
      </c>
      <c r="M15" s="132">
        <v>1466002</v>
      </c>
    </row>
    <row r="16" spans="1:13" ht="21" customHeight="1" thickBot="1">
      <c r="A16" s="258" t="s">
        <v>297</v>
      </c>
      <c r="B16" s="258"/>
      <c r="C16" s="258"/>
      <c r="D16" s="258"/>
      <c r="E16" s="258"/>
      <c r="F16" s="258"/>
      <c r="G16" s="258"/>
      <c r="H16" s="258"/>
      <c r="I16" s="73">
        <v>120</v>
      </c>
      <c r="J16" s="135">
        <v>6233233</v>
      </c>
      <c r="K16" s="135">
        <v>6233233</v>
      </c>
      <c r="L16" s="136">
        <v>6502208</v>
      </c>
      <c r="M16" s="136">
        <v>6502208</v>
      </c>
    </row>
    <row r="17" spans="1:13" ht="20.25" customHeight="1">
      <c r="A17" s="231" t="s">
        <v>156</v>
      </c>
      <c r="B17" s="231"/>
      <c r="C17" s="231"/>
      <c r="D17" s="231"/>
      <c r="E17" s="231"/>
      <c r="F17" s="231"/>
      <c r="G17" s="231"/>
      <c r="H17" s="231"/>
      <c r="I17" s="74">
        <v>121</v>
      </c>
      <c r="J17" s="122">
        <v>3794178</v>
      </c>
      <c r="K17" s="122">
        <v>3794178</v>
      </c>
      <c r="L17" s="132">
        <v>3990929</v>
      </c>
      <c r="M17" s="132">
        <v>3990929</v>
      </c>
    </row>
    <row r="18" spans="1:13" ht="22.5" customHeight="1">
      <c r="A18" s="231" t="s">
        <v>157</v>
      </c>
      <c r="B18" s="231"/>
      <c r="C18" s="231"/>
      <c r="D18" s="231"/>
      <c r="E18" s="231"/>
      <c r="F18" s="231"/>
      <c r="G18" s="231"/>
      <c r="H18" s="231"/>
      <c r="I18" s="74">
        <v>122</v>
      </c>
      <c r="J18" s="122">
        <v>1619136</v>
      </c>
      <c r="K18" s="122">
        <v>1619136</v>
      </c>
      <c r="L18" s="132">
        <v>1558699</v>
      </c>
      <c r="M18" s="132">
        <v>1558699</v>
      </c>
    </row>
    <row r="19" spans="1:13" ht="22.5" customHeight="1">
      <c r="A19" s="231" t="s">
        <v>158</v>
      </c>
      <c r="B19" s="231"/>
      <c r="C19" s="231"/>
      <c r="D19" s="231"/>
      <c r="E19" s="231"/>
      <c r="F19" s="231"/>
      <c r="G19" s="231"/>
      <c r="H19" s="231"/>
      <c r="I19" s="74">
        <v>123</v>
      </c>
      <c r="J19" s="122">
        <v>819919</v>
      </c>
      <c r="K19" s="122">
        <v>819919</v>
      </c>
      <c r="L19" s="132">
        <v>952580</v>
      </c>
      <c r="M19" s="132">
        <v>952580</v>
      </c>
    </row>
    <row r="20" spans="1:13" ht="18.75" customHeight="1" thickBot="1">
      <c r="A20" s="257" t="s">
        <v>159</v>
      </c>
      <c r="B20" s="257"/>
      <c r="C20" s="257"/>
      <c r="D20" s="257"/>
      <c r="E20" s="257"/>
      <c r="F20" s="257"/>
      <c r="G20" s="257"/>
      <c r="H20" s="257"/>
      <c r="I20" s="74">
        <v>124</v>
      </c>
      <c r="J20" s="137">
        <v>5226508</v>
      </c>
      <c r="K20" s="137">
        <v>5226508</v>
      </c>
      <c r="L20" s="138">
        <v>5886295</v>
      </c>
      <c r="M20" s="138">
        <v>5886295</v>
      </c>
    </row>
    <row r="21" spans="1:13" ht="21" customHeight="1" thickBot="1">
      <c r="A21" s="257" t="s">
        <v>160</v>
      </c>
      <c r="B21" s="257"/>
      <c r="C21" s="257"/>
      <c r="D21" s="257"/>
      <c r="E21" s="257"/>
      <c r="F21" s="257"/>
      <c r="G21" s="257"/>
      <c r="H21" s="257"/>
      <c r="I21" s="74">
        <v>125</v>
      </c>
      <c r="J21" s="137">
        <v>2849421</v>
      </c>
      <c r="K21" s="137">
        <v>2849421</v>
      </c>
      <c r="L21" s="138">
        <v>3189528</v>
      </c>
      <c r="M21" s="138">
        <v>3189528</v>
      </c>
    </row>
    <row r="22" spans="1:13" ht="22.5" customHeight="1" thickBot="1">
      <c r="A22" s="258" t="s">
        <v>298</v>
      </c>
      <c r="B22" s="258"/>
      <c r="C22" s="258"/>
      <c r="D22" s="258"/>
      <c r="E22" s="258"/>
      <c r="F22" s="258"/>
      <c r="G22" s="258"/>
      <c r="H22" s="258"/>
      <c r="I22" s="73">
        <v>126</v>
      </c>
      <c r="J22" s="135">
        <v>96739</v>
      </c>
      <c r="K22" s="135">
        <v>96739</v>
      </c>
      <c r="L22" s="136">
        <v>88676</v>
      </c>
      <c r="M22" s="136">
        <v>88676</v>
      </c>
    </row>
    <row r="23" spans="1:13" ht="21" customHeight="1">
      <c r="A23" s="231" t="s">
        <v>161</v>
      </c>
      <c r="B23" s="231"/>
      <c r="C23" s="231"/>
      <c r="D23" s="231"/>
      <c r="E23" s="231"/>
      <c r="F23" s="231"/>
      <c r="G23" s="231"/>
      <c r="H23" s="231"/>
      <c r="I23" s="74">
        <v>127</v>
      </c>
      <c r="J23" s="122">
        <v>0</v>
      </c>
      <c r="K23" s="122">
        <v>0</v>
      </c>
      <c r="L23" s="134">
        <v>0</v>
      </c>
      <c r="M23" s="134">
        <v>0</v>
      </c>
    </row>
    <row r="24" spans="1:13" ht="18" customHeight="1">
      <c r="A24" s="231" t="s">
        <v>162</v>
      </c>
      <c r="B24" s="231"/>
      <c r="C24" s="231"/>
      <c r="D24" s="231"/>
      <c r="E24" s="231"/>
      <c r="F24" s="231"/>
      <c r="G24" s="231"/>
      <c r="H24" s="231"/>
      <c r="I24" s="74">
        <v>128</v>
      </c>
      <c r="J24" s="122">
        <v>96739</v>
      </c>
      <c r="K24" s="122">
        <v>96739</v>
      </c>
      <c r="L24" s="132">
        <v>88676</v>
      </c>
      <c r="M24" s="132">
        <v>88676</v>
      </c>
    </row>
    <row r="25" spans="1:13" ht="16.5" customHeight="1" thickBot="1">
      <c r="A25" s="257" t="s">
        <v>163</v>
      </c>
      <c r="B25" s="257"/>
      <c r="C25" s="257"/>
      <c r="D25" s="257"/>
      <c r="E25" s="257"/>
      <c r="F25" s="257"/>
      <c r="G25" s="257"/>
      <c r="H25" s="257"/>
      <c r="I25" s="74">
        <v>129</v>
      </c>
      <c r="J25" s="137">
        <v>0</v>
      </c>
      <c r="K25" s="137">
        <v>0</v>
      </c>
      <c r="L25" s="139">
        <v>0</v>
      </c>
      <c r="M25" s="139">
        <v>0</v>
      </c>
    </row>
    <row r="26" spans="1:13" ht="19.5" customHeight="1" thickBot="1">
      <c r="A26" s="257" t="s">
        <v>164</v>
      </c>
      <c r="B26" s="257"/>
      <c r="C26" s="257"/>
      <c r="D26" s="257"/>
      <c r="E26" s="257"/>
      <c r="F26" s="257"/>
      <c r="G26" s="257"/>
      <c r="H26" s="257"/>
      <c r="I26" s="74">
        <v>130</v>
      </c>
      <c r="J26" s="137">
        <v>320059</v>
      </c>
      <c r="K26" s="137">
        <v>320059</v>
      </c>
      <c r="L26" s="138">
        <v>312684</v>
      </c>
      <c r="M26" s="138">
        <v>312684</v>
      </c>
    </row>
    <row r="27" spans="1:13" ht="24" customHeight="1" thickBot="1">
      <c r="A27" s="250" t="s">
        <v>288</v>
      </c>
      <c r="B27" s="250"/>
      <c r="C27" s="250"/>
      <c r="D27" s="250"/>
      <c r="E27" s="250"/>
      <c r="F27" s="250"/>
      <c r="G27" s="250"/>
      <c r="H27" s="250"/>
      <c r="I27" s="75">
        <v>131</v>
      </c>
      <c r="J27" s="133">
        <v>839032</v>
      </c>
      <c r="K27" s="133">
        <v>839032</v>
      </c>
      <c r="L27" s="131">
        <v>306162</v>
      </c>
      <c r="M27" s="131">
        <v>306162</v>
      </c>
    </row>
    <row r="28" spans="1:13" ht="30" customHeight="1" thickTop="1">
      <c r="A28" s="231" t="s">
        <v>165</v>
      </c>
      <c r="B28" s="231"/>
      <c r="C28" s="231"/>
      <c r="D28" s="231"/>
      <c r="E28" s="231"/>
      <c r="F28" s="231"/>
      <c r="G28" s="231"/>
      <c r="H28" s="231"/>
      <c r="I28" s="74">
        <v>132</v>
      </c>
      <c r="J28" s="122">
        <v>0</v>
      </c>
      <c r="K28" s="122">
        <v>0</v>
      </c>
      <c r="L28" s="134">
        <v>0</v>
      </c>
      <c r="M28" s="134">
        <v>0</v>
      </c>
    </row>
    <row r="29" spans="1:13" ht="26.25" customHeight="1">
      <c r="A29" s="231" t="s">
        <v>166</v>
      </c>
      <c r="B29" s="231"/>
      <c r="C29" s="231"/>
      <c r="D29" s="231"/>
      <c r="E29" s="231"/>
      <c r="F29" s="231"/>
      <c r="G29" s="231"/>
      <c r="H29" s="231"/>
      <c r="I29" s="74">
        <v>133</v>
      </c>
      <c r="J29" s="122">
        <v>839032</v>
      </c>
      <c r="K29" s="122">
        <v>839032</v>
      </c>
      <c r="L29" s="132">
        <v>306162</v>
      </c>
      <c r="M29" s="132">
        <v>306162</v>
      </c>
    </row>
    <row r="30" spans="1:13" ht="21" customHeight="1">
      <c r="A30" s="231" t="s">
        <v>167</v>
      </c>
      <c r="B30" s="231"/>
      <c r="C30" s="231"/>
      <c r="D30" s="231"/>
      <c r="E30" s="231"/>
      <c r="F30" s="231"/>
      <c r="G30" s="231"/>
      <c r="H30" s="231"/>
      <c r="I30" s="74">
        <v>134</v>
      </c>
      <c r="J30" s="122">
        <v>0</v>
      </c>
      <c r="K30" s="122">
        <v>0</v>
      </c>
      <c r="L30" s="134">
        <v>0</v>
      </c>
      <c r="M30" s="134">
        <v>0</v>
      </c>
    </row>
    <row r="31" spans="1:13" ht="18" customHeight="1">
      <c r="A31" s="231" t="s">
        <v>168</v>
      </c>
      <c r="B31" s="231"/>
      <c r="C31" s="231"/>
      <c r="D31" s="231"/>
      <c r="E31" s="231"/>
      <c r="F31" s="231"/>
      <c r="G31" s="231"/>
      <c r="H31" s="231"/>
      <c r="I31" s="74">
        <v>135</v>
      </c>
      <c r="J31" s="122">
        <v>0</v>
      </c>
      <c r="K31" s="122">
        <v>0</v>
      </c>
      <c r="L31" s="134">
        <v>0</v>
      </c>
      <c r="M31" s="134">
        <v>0</v>
      </c>
    </row>
    <row r="32" spans="1:13" ht="18" customHeight="1">
      <c r="A32" s="231" t="s">
        <v>169</v>
      </c>
      <c r="B32" s="231"/>
      <c r="C32" s="231"/>
      <c r="D32" s="231"/>
      <c r="E32" s="231"/>
      <c r="F32" s="231"/>
      <c r="G32" s="231"/>
      <c r="H32" s="231"/>
      <c r="I32" s="74">
        <v>136</v>
      </c>
      <c r="J32" s="122">
        <v>0</v>
      </c>
      <c r="K32" s="122">
        <v>0</v>
      </c>
      <c r="L32" s="134">
        <v>0</v>
      </c>
      <c r="M32" s="134">
        <v>0</v>
      </c>
    </row>
    <row r="33" spans="1:13" ht="21" customHeight="1" thickBot="1">
      <c r="A33" s="250" t="s">
        <v>289</v>
      </c>
      <c r="B33" s="250"/>
      <c r="C33" s="250"/>
      <c r="D33" s="250"/>
      <c r="E33" s="250"/>
      <c r="F33" s="250"/>
      <c r="G33" s="250"/>
      <c r="H33" s="250"/>
      <c r="I33" s="72">
        <v>137</v>
      </c>
      <c r="J33" s="133">
        <v>115806</v>
      </c>
      <c r="K33" s="133">
        <v>115806</v>
      </c>
      <c r="L33" s="131">
        <v>85103</v>
      </c>
      <c r="M33" s="131">
        <v>85103</v>
      </c>
    </row>
    <row r="34" spans="1:13" ht="19.5" customHeight="1" thickTop="1">
      <c r="A34" s="231" t="s">
        <v>170</v>
      </c>
      <c r="B34" s="231"/>
      <c r="C34" s="231"/>
      <c r="D34" s="231"/>
      <c r="E34" s="231"/>
      <c r="F34" s="231"/>
      <c r="G34" s="231"/>
      <c r="H34" s="231"/>
      <c r="I34" s="74">
        <v>138</v>
      </c>
      <c r="J34" s="122">
        <v>0</v>
      </c>
      <c r="K34" s="122">
        <v>0</v>
      </c>
      <c r="L34" s="134">
        <v>0</v>
      </c>
      <c r="M34" s="134">
        <v>0</v>
      </c>
    </row>
    <row r="35" spans="1:13" ht="27" customHeight="1">
      <c r="A35" s="231" t="s">
        <v>171</v>
      </c>
      <c r="B35" s="231"/>
      <c r="C35" s="231"/>
      <c r="D35" s="231"/>
      <c r="E35" s="231"/>
      <c r="F35" s="231"/>
      <c r="G35" s="231"/>
      <c r="H35" s="231"/>
      <c r="I35" s="74">
        <v>139</v>
      </c>
      <c r="J35" s="122">
        <v>115806</v>
      </c>
      <c r="K35" s="122">
        <v>115806</v>
      </c>
      <c r="L35" s="132">
        <v>84623</v>
      </c>
      <c r="M35" s="132">
        <v>84623</v>
      </c>
    </row>
    <row r="36" spans="1:13" ht="21" customHeight="1">
      <c r="A36" s="231" t="s">
        <v>172</v>
      </c>
      <c r="B36" s="231"/>
      <c r="C36" s="231"/>
      <c r="D36" s="231"/>
      <c r="E36" s="231"/>
      <c r="F36" s="231"/>
      <c r="G36" s="231"/>
      <c r="H36" s="231"/>
      <c r="I36" s="74">
        <v>140</v>
      </c>
      <c r="J36" s="122">
        <v>0</v>
      </c>
      <c r="K36" s="122">
        <v>0</v>
      </c>
      <c r="L36" s="134">
        <v>0</v>
      </c>
      <c r="M36" s="134">
        <v>0</v>
      </c>
    </row>
    <row r="37" spans="1:13" ht="19.5" customHeight="1">
      <c r="A37" s="231" t="s">
        <v>173</v>
      </c>
      <c r="B37" s="231"/>
      <c r="C37" s="231"/>
      <c r="D37" s="231"/>
      <c r="E37" s="231"/>
      <c r="F37" s="231"/>
      <c r="G37" s="231"/>
      <c r="H37" s="231"/>
      <c r="I37" s="74">
        <v>141</v>
      </c>
      <c r="J37" s="122">
        <v>0</v>
      </c>
      <c r="K37" s="122">
        <v>0</v>
      </c>
      <c r="L37" s="134">
        <v>480</v>
      </c>
      <c r="M37" s="134">
        <v>480</v>
      </c>
    </row>
    <row r="38" spans="1:13" ht="21.75" customHeight="1" thickBot="1">
      <c r="A38" s="250" t="s">
        <v>174</v>
      </c>
      <c r="B38" s="250"/>
      <c r="C38" s="250"/>
      <c r="D38" s="250"/>
      <c r="E38" s="250"/>
      <c r="F38" s="250"/>
      <c r="G38" s="250"/>
      <c r="H38" s="250"/>
      <c r="I38" s="72">
        <v>142</v>
      </c>
      <c r="J38" s="140">
        <v>0</v>
      </c>
      <c r="K38" s="140">
        <v>0</v>
      </c>
      <c r="L38" s="141">
        <v>0</v>
      </c>
      <c r="M38" s="141">
        <v>0</v>
      </c>
    </row>
    <row r="39" spans="1:13" ht="15" customHeight="1" thickBot="1" thickTop="1">
      <c r="A39" s="250" t="s">
        <v>175</v>
      </c>
      <c r="B39" s="250"/>
      <c r="C39" s="250"/>
      <c r="D39" s="250"/>
      <c r="E39" s="250"/>
      <c r="F39" s="250"/>
      <c r="G39" s="250"/>
      <c r="H39" s="250"/>
      <c r="I39" s="72">
        <v>143</v>
      </c>
      <c r="J39" s="140">
        <v>0</v>
      </c>
      <c r="K39" s="140">
        <v>0</v>
      </c>
      <c r="L39" s="141">
        <v>0</v>
      </c>
      <c r="M39" s="141">
        <v>0</v>
      </c>
    </row>
    <row r="40" spans="1:13" ht="18.75" customHeight="1" thickBot="1" thickTop="1">
      <c r="A40" s="250" t="s">
        <v>176</v>
      </c>
      <c r="B40" s="250"/>
      <c r="C40" s="250"/>
      <c r="D40" s="250"/>
      <c r="E40" s="250"/>
      <c r="F40" s="250"/>
      <c r="G40" s="250"/>
      <c r="H40" s="250"/>
      <c r="I40" s="72">
        <v>144</v>
      </c>
      <c r="J40" s="140">
        <v>0</v>
      </c>
      <c r="K40" s="140">
        <v>0</v>
      </c>
      <c r="L40" s="141">
        <v>0</v>
      </c>
      <c r="M40" s="141">
        <v>0</v>
      </c>
    </row>
    <row r="41" spans="1:13" ht="18" customHeight="1" thickBot="1" thickTop="1">
      <c r="A41" s="250" t="s">
        <v>177</v>
      </c>
      <c r="B41" s="250"/>
      <c r="C41" s="250"/>
      <c r="D41" s="250"/>
      <c r="E41" s="250"/>
      <c r="F41" s="250"/>
      <c r="G41" s="250"/>
      <c r="H41" s="250"/>
      <c r="I41" s="72">
        <v>145</v>
      </c>
      <c r="J41" s="140">
        <v>0</v>
      </c>
      <c r="K41" s="140">
        <v>0</v>
      </c>
      <c r="L41" s="141">
        <v>0</v>
      </c>
      <c r="M41" s="141">
        <v>0</v>
      </c>
    </row>
    <row r="42" spans="1:13" ht="21" customHeight="1" thickBot="1" thickTop="1">
      <c r="A42" s="255" t="s">
        <v>290</v>
      </c>
      <c r="B42" s="255"/>
      <c r="C42" s="255"/>
      <c r="D42" s="255"/>
      <c r="E42" s="255"/>
      <c r="F42" s="255"/>
      <c r="G42" s="255"/>
      <c r="H42" s="255"/>
      <c r="I42" s="76">
        <v>146</v>
      </c>
      <c r="J42" s="142">
        <v>8655061</v>
      </c>
      <c r="K42" s="142">
        <v>8655061</v>
      </c>
      <c r="L42" s="143">
        <v>9551167</v>
      </c>
      <c r="M42" s="143">
        <v>9551167</v>
      </c>
    </row>
    <row r="43" spans="1:13" ht="24.75" customHeight="1" thickBot="1" thickTop="1">
      <c r="A43" s="255" t="s">
        <v>291</v>
      </c>
      <c r="B43" s="255"/>
      <c r="C43" s="255"/>
      <c r="D43" s="255"/>
      <c r="E43" s="255"/>
      <c r="F43" s="255"/>
      <c r="G43" s="255"/>
      <c r="H43" s="255"/>
      <c r="I43" s="76">
        <v>147</v>
      </c>
      <c r="J43" s="142">
        <v>19342247</v>
      </c>
      <c r="K43" s="142">
        <v>19342247</v>
      </c>
      <c r="L43" s="143">
        <v>20515983</v>
      </c>
      <c r="M43" s="143">
        <v>20515983</v>
      </c>
    </row>
    <row r="44" spans="1:13" ht="19.5" customHeight="1" thickBot="1" thickTop="1">
      <c r="A44" s="256" t="s">
        <v>292</v>
      </c>
      <c r="B44" s="256"/>
      <c r="C44" s="256"/>
      <c r="D44" s="256"/>
      <c r="E44" s="256"/>
      <c r="F44" s="256"/>
      <c r="G44" s="256"/>
      <c r="H44" s="256"/>
      <c r="I44" s="76">
        <v>148</v>
      </c>
      <c r="J44" s="142">
        <v>10687186</v>
      </c>
      <c r="K44" s="142">
        <v>10687186</v>
      </c>
      <c r="L44" s="143">
        <v>10964816</v>
      </c>
      <c r="M44" s="143">
        <v>10964816</v>
      </c>
    </row>
    <row r="45" spans="1:13" ht="20.25" customHeight="1" thickTop="1">
      <c r="A45" s="252" t="s">
        <v>178</v>
      </c>
      <c r="B45" s="252"/>
      <c r="C45" s="252"/>
      <c r="D45" s="252"/>
      <c r="E45" s="252"/>
      <c r="F45" s="252"/>
      <c r="G45" s="252"/>
      <c r="H45" s="252"/>
      <c r="I45" s="73">
        <v>149</v>
      </c>
      <c r="J45" s="135">
        <v>0</v>
      </c>
      <c r="K45" s="135">
        <v>0</v>
      </c>
      <c r="L45" s="136">
        <v>0</v>
      </c>
      <c r="M45" s="136">
        <v>0</v>
      </c>
    </row>
    <row r="46" spans="1:13" ht="18.75" customHeight="1">
      <c r="A46" s="252" t="s">
        <v>179</v>
      </c>
      <c r="B46" s="252"/>
      <c r="C46" s="252"/>
      <c r="D46" s="252"/>
      <c r="E46" s="252"/>
      <c r="F46" s="252"/>
      <c r="G46" s="252"/>
      <c r="H46" s="252"/>
      <c r="I46" s="73">
        <v>150</v>
      </c>
      <c r="J46" s="135">
        <v>10687186</v>
      </c>
      <c r="K46" s="135">
        <v>10687186</v>
      </c>
      <c r="L46" s="136">
        <v>10964816</v>
      </c>
      <c r="M46" s="136">
        <v>10964816</v>
      </c>
    </row>
    <row r="47" spans="1:13" ht="24" customHeight="1" thickBot="1">
      <c r="A47" s="251" t="s">
        <v>180</v>
      </c>
      <c r="B47" s="251"/>
      <c r="C47" s="251"/>
      <c r="D47" s="251"/>
      <c r="E47" s="251"/>
      <c r="F47" s="251"/>
      <c r="G47" s="251"/>
      <c r="H47" s="251"/>
      <c r="I47" s="72">
        <v>151</v>
      </c>
      <c r="J47" s="140">
        <v>1434391</v>
      </c>
      <c r="K47" s="140">
        <v>1434391</v>
      </c>
      <c r="L47" s="131">
        <v>926184</v>
      </c>
      <c r="M47" s="131">
        <v>926184</v>
      </c>
    </row>
    <row r="48" spans="1:13" ht="22.5" customHeight="1" thickBot="1" thickTop="1">
      <c r="A48" s="251" t="s">
        <v>293</v>
      </c>
      <c r="B48" s="251"/>
      <c r="C48" s="251"/>
      <c r="D48" s="251"/>
      <c r="E48" s="251"/>
      <c r="F48" s="251"/>
      <c r="G48" s="251"/>
      <c r="H48" s="251"/>
      <c r="I48" s="72">
        <v>152</v>
      </c>
      <c r="J48" s="133">
        <v>12121577</v>
      </c>
      <c r="K48" s="133">
        <v>12121577</v>
      </c>
      <c r="L48" s="131">
        <v>11891000</v>
      </c>
      <c r="M48" s="131">
        <v>11891000</v>
      </c>
    </row>
    <row r="49" spans="1:13" ht="21" customHeight="1" thickTop="1">
      <c r="A49" s="252" t="s">
        <v>181</v>
      </c>
      <c r="B49" s="252"/>
      <c r="C49" s="252"/>
      <c r="D49" s="252"/>
      <c r="E49" s="252"/>
      <c r="F49" s="252"/>
      <c r="G49" s="252"/>
      <c r="H49" s="252"/>
      <c r="I49" s="73">
        <v>153</v>
      </c>
      <c r="J49" s="135"/>
      <c r="K49" s="135"/>
      <c r="L49" s="136"/>
      <c r="M49" s="136"/>
    </row>
    <row r="50" spans="1:13" ht="21.75" customHeight="1">
      <c r="A50" s="253" t="s">
        <v>182</v>
      </c>
      <c r="B50" s="253"/>
      <c r="C50" s="253"/>
      <c r="D50" s="253"/>
      <c r="E50" s="253"/>
      <c r="F50" s="253"/>
      <c r="G50" s="253"/>
      <c r="H50" s="253"/>
      <c r="I50" s="88">
        <v>154</v>
      </c>
      <c r="J50" s="192">
        <v>12121577</v>
      </c>
      <c r="K50" s="192">
        <v>12121577</v>
      </c>
      <c r="L50" s="193">
        <v>11891000</v>
      </c>
      <c r="M50" s="193">
        <v>11891000</v>
      </c>
    </row>
    <row r="51" spans="1:13" ht="24" customHeight="1">
      <c r="A51" s="254" t="s">
        <v>183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8.75" customHeight="1">
      <c r="A52" s="232" t="s">
        <v>184</v>
      </c>
      <c r="B52" s="232"/>
      <c r="C52" s="232"/>
      <c r="D52" s="232"/>
      <c r="E52" s="232"/>
      <c r="F52" s="232"/>
      <c r="G52" s="232"/>
      <c r="H52" s="232"/>
      <c r="I52" s="109"/>
      <c r="J52" s="194">
        <v>0</v>
      </c>
      <c r="K52" s="195">
        <v>0</v>
      </c>
      <c r="L52" s="194">
        <v>0</v>
      </c>
      <c r="M52" s="196">
        <v>0</v>
      </c>
    </row>
    <row r="53" spans="1:13" ht="21" customHeight="1">
      <c r="A53" s="244" t="s">
        <v>185</v>
      </c>
      <c r="B53" s="244"/>
      <c r="C53" s="244"/>
      <c r="D53" s="244"/>
      <c r="E53" s="244"/>
      <c r="F53" s="244"/>
      <c r="G53" s="244"/>
      <c r="H53" s="244"/>
      <c r="I53" s="108">
        <v>155</v>
      </c>
      <c r="J53" s="122">
        <v>0</v>
      </c>
      <c r="K53" s="122">
        <v>0</v>
      </c>
      <c r="L53" s="122">
        <v>0</v>
      </c>
      <c r="M53" s="122">
        <v>0</v>
      </c>
    </row>
    <row r="54" spans="1:13" ht="27" customHeight="1">
      <c r="A54" s="244" t="s">
        <v>186</v>
      </c>
      <c r="B54" s="244"/>
      <c r="C54" s="244"/>
      <c r="D54" s="244"/>
      <c r="E54" s="244"/>
      <c r="F54" s="244"/>
      <c r="G54" s="244"/>
      <c r="H54" s="244"/>
      <c r="I54" s="108">
        <v>156</v>
      </c>
      <c r="J54" s="122">
        <v>0</v>
      </c>
      <c r="K54" s="122">
        <v>0</v>
      </c>
      <c r="L54" s="122">
        <v>0</v>
      </c>
      <c r="M54" s="122">
        <v>0</v>
      </c>
    </row>
    <row r="55" spans="1:13" ht="24.75" customHeight="1" thickBot="1">
      <c r="A55" s="248" t="s">
        <v>187</v>
      </c>
      <c r="B55" s="248"/>
      <c r="C55" s="248"/>
      <c r="D55" s="248"/>
      <c r="E55" s="248"/>
      <c r="F55" s="248"/>
      <c r="G55" s="248"/>
      <c r="H55" s="248"/>
      <c r="I55" s="248"/>
      <c r="J55" s="249"/>
      <c r="K55" s="249"/>
      <c r="L55" s="249"/>
      <c r="M55" s="249"/>
    </row>
    <row r="56" spans="1:13" ht="20.25" customHeight="1" thickBot="1" thickTop="1">
      <c r="A56" s="250" t="s">
        <v>188</v>
      </c>
      <c r="B56" s="250"/>
      <c r="C56" s="250"/>
      <c r="D56" s="250"/>
      <c r="E56" s="250"/>
      <c r="F56" s="250"/>
      <c r="G56" s="250"/>
      <c r="H56" s="250"/>
      <c r="I56" s="72">
        <v>157</v>
      </c>
      <c r="J56" s="144"/>
      <c r="K56" s="145"/>
      <c r="L56" s="146"/>
      <c r="M56" s="145"/>
    </row>
    <row r="57" spans="1:13" ht="33" customHeight="1" thickBot="1" thickTop="1">
      <c r="A57" s="250" t="s">
        <v>294</v>
      </c>
      <c r="B57" s="250"/>
      <c r="C57" s="250"/>
      <c r="D57" s="250"/>
      <c r="E57" s="250"/>
      <c r="F57" s="250"/>
      <c r="G57" s="250"/>
      <c r="H57" s="250"/>
      <c r="I57" s="72">
        <v>158</v>
      </c>
      <c r="J57" s="146"/>
      <c r="K57" s="145"/>
      <c r="L57" s="146"/>
      <c r="M57" s="145"/>
    </row>
    <row r="58" spans="1:13" ht="27" customHeight="1" thickTop="1">
      <c r="A58" s="231" t="s">
        <v>189</v>
      </c>
      <c r="B58" s="231"/>
      <c r="C58" s="231"/>
      <c r="D58" s="231"/>
      <c r="E58" s="231"/>
      <c r="F58" s="231"/>
      <c r="G58" s="231"/>
      <c r="H58" s="231"/>
      <c r="I58" s="108">
        <v>159</v>
      </c>
      <c r="J58" s="122"/>
      <c r="K58" s="122"/>
      <c r="L58" s="122"/>
      <c r="M58" s="122"/>
    </row>
    <row r="59" spans="1:13" ht="22.5" customHeight="1">
      <c r="A59" s="231" t="s">
        <v>190</v>
      </c>
      <c r="B59" s="231"/>
      <c r="C59" s="231"/>
      <c r="D59" s="231"/>
      <c r="E59" s="231"/>
      <c r="F59" s="231"/>
      <c r="G59" s="231"/>
      <c r="H59" s="231"/>
      <c r="I59" s="108">
        <v>160</v>
      </c>
      <c r="J59" s="122"/>
      <c r="K59" s="122"/>
      <c r="L59" s="122"/>
      <c r="M59" s="122"/>
    </row>
    <row r="60" spans="1:13" ht="30.75" customHeight="1">
      <c r="A60" s="231" t="s">
        <v>191</v>
      </c>
      <c r="B60" s="231"/>
      <c r="C60" s="231"/>
      <c r="D60" s="231"/>
      <c r="E60" s="231"/>
      <c r="F60" s="231"/>
      <c r="G60" s="231"/>
      <c r="H60" s="231"/>
      <c r="I60" s="108">
        <v>161</v>
      </c>
      <c r="J60" s="122"/>
      <c r="K60" s="122"/>
      <c r="L60" s="122"/>
      <c r="M60" s="122"/>
    </row>
    <row r="61" spans="1:13" ht="24.75" customHeight="1">
      <c r="A61" s="231" t="s">
        <v>192</v>
      </c>
      <c r="B61" s="231"/>
      <c r="C61" s="231"/>
      <c r="D61" s="231"/>
      <c r="E61" s="231"/>
      <c r="F61" s="231"/>
      <c r="G61" s="231"/>
      <c r="H61" s="231"/>
      <c r="I61" s="108">
        <v>162</v>
      </c>
      <c r="J61" s="122"/>
      <c r="K61" s="122"/>
      <c r="L61" s="122"/>
      <c r="M61" s="122"/>
    </row>
    <row r="62" spans="1:13" ht="22.5" customHeight="1">
      <c r="A62" s="231" t="s">
        <v>193</v>
      </c>
      <c r="B62" s="231"/>
      <c r="C62" s="231"/>
      <c r="D62" s="231"/>
      <c r="E62" s="231"/>
      <c r="F62" s="231"/>
      <c r="G62" s="231"/>
      <c r="H62" s="231"/>
      <c r="I62" s="108">
        <v>163</v>
      </c>
      <c r="J62" s="122"/>
      <c r="K62" s="122"/>
      <c r="L62" s="122"/>
      <c r="M62" s="122"/>
    </row>
    <row r="63" spans="1:13" ht="21.75" customHeight="1">
      <c r="A63" s="231" t="s">
        <v>194</v>
      </c>
      <c r="B63" s="231"/>
      <c r="C63" s="231"/>
      <c r="D63" s="231"/>
      <c r="E63" s="231"/>
      <c r="F63" s="231"/>
      <c r="G63" s="231"/>
      <c r="H63" s="231"/>
      <c r="I63" s="108">
        <v>164</v>
      </c>
      <c r="J63" s="122"/>
      <c r="K63" s="122"/>
      <c r="L63" s="122"/>
      <c r="M63" s="122"/>
    </row>
    <row r="64" spans="1:13" ht="22.5" customHeight="1">
      <c r="A64" s="231" t="s">
        <v>195</v>
      </c>
      <c r="B64" s="231"/>
      <c r="C64" s="231"/>
      <c r="D64" s="231"/>
      <c r="E64" s="231"/>
      <c r="F64" s="231"/>
      <c r="G64" s="231"/>
      <c r="H64" s="231"/>
      <c r="I64" s="108">
        <v>165</v>
      </c>
      <c r="J64" s="122"/>
      <c r="K64" s="122"/>
      <c r="L64" s="122"/>
      <c r="M64" s="122"/>
    </row>
    <row r="65" spans="1:13" ht="20.25" customHeight="1" thickBot="1">
      <c r="A65" s="245" t="s">
        <v>196</v>
      </c>
      <c r="B65" s="245"/>
      <c r="C65" s="245"/>
      <c r="D65" s="245"/>
      <c r="E65" s="245"/>
      <c r="F65" s="245"/>
      <c r="G65" s="245"/>
      <c r="H65" s="245"/>
      <c r="I65" s="73">
        <v>166</v>
      </c>
      <c r="J65" s="147"/>
      <c r="K65" s="147"/>
      <c r="L65" s="147"/>
      <c r="M65" s="147"/>
    </row>
    <row r="66" spans="1:13" ht="36" customHeight="1" thickBot="1" thickTop="1">
      <c r="A66" s="246" t="s">
        <v>295</v>
      </c>
      <c r="B66" s="246"/>
      <c r="C66" s="246"/>
      <c r="D66" s="246"/>
      <c r="E66" s="246"/>
      <c r="F66" s="246"/>
      <c r="G66" s="246"/>
      <c r="H66" s="246"/>
      <c r="I66" s="73">
        <v>167</v>
      </c>
      <c r="J66" s="148"/>
      <c r="K66" s="149"/>
      <c r="L66" s="148"/>
      <c r="M66" s="149"/>
    </row>
    <row r="67" spans="1:13" ht="24" customHeight="1" thickBot="1" thickTop="1">
      <c r="A67" s="246" t="s">
        <v>197</v>
      </c>
      <c r="B67" s="246"/>
      <c r="C67" s="246"/>
      <c r="D67" s="246"/>
      <c r="E67" s="246"/>
      <c r="F67" s="246"/>
      <c r="G67" s="246"/>
      <c r="H67" s="246"/>
      <c r="I67" s="73">
        <v>168</v>
      </c>
      <c r="J67" s="148"/>
      <c r="K67" s="149"/>
      <c r="L67" s="148"/>
      <c r="M67" s="149"/>
    </row>
    <row r="68" spans="1:13" ht="12.75" customHeight="1" thickTop="1">
      <c r="A68" s="231" t="s">
        <v>198</v>
      </c>
      <c r="B68" s="231"/>
      <c r="C68" s="231"/>
      <c r="D68" s="231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12.75" customHeight="1">
      <c r="A69" s="231" t="s">
        <v>199</v>
      </c>
      <c r="B69" s="231"/>
      <c r="C69" s="231"/>
      <c r="D69" s="231"/>
      <c r="E69" s="231"/>
      <c r="F69" s="231"/>
      <c r="G69" s="231"/>
      <c r="H69" s="231"/>
      <c r="I69" s="231"/>
      <c r="J69" s="247"/>
      <c r="K69" s="247"/>
      <c r="L69" s="247"/>
      <c r="M69" s="247"/>
    </row>
    <row r="70" spans="1:13" ht="12.75" customHeight="1">
      <c r="A70" s="244" t="s">
        <v>185</v>
      </c>
      <c r="B70" s="244"/>
      <c r="C70" s="244"/>
      <c r="D70" s="244"/>
      <c r="E70" s="244"/>
      <c r="F70" s="244"/>
      <c r="G70" s="244"/>
      <c r="H70" s="244"/>
      <c r="I70" s="108">
        <v>169</v>
      </c>
      <c r="J70" s="137"/>
      <c r="K70" s="137"/>
      <c r="L70" s="137"/>
      <c r="M70" s="137"/>
    </row>
    <row r="71" spans="1:13" ht="12.75" customHeight="1">
      <c r="A71" s="244" t="s">
        <v>186</v>
      </c>
      <c r="B71" s="244"/>
      <c r="C71" s="244"/>
      <c r="D71" s="244"/>
      <c r="E71" s="244"/>
      <c r="F71" s="244"/>
      <c r="G71" s="244"/>
      <c r="H71" s="244"/>
      <c r="I71" s="108">
        <v>170</v>
      </c>
      <c r="J71" s="137"/>
      <c r="K71" s="137"/>
      <c r="L71" s="137"/>
      <c r="M71" s="137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ErrorMessage="1" errorTitle="Pogrešan unos" error="Mogu se unijeti samo cjelobrojne vrijednosti." sqref="J70:L71 J53:L54 J56:J67 K57:M57 K58:L67 M66:M67 J47:M47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K52 L7:M10 J12:M46 K56:M56 J7:K9 J10:M10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34">
      <selection activeCell="J50" sqref="J50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68" t="s">
        <v>200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2" ht="15" customHeight="1" thickBot="1">
      <c r="A2" s="269" t="s">
        <v>299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60"/>
    </row>
    <row r="3" spans="1:12" ht="16.5" customHeight="1" thickBot="1" thickTop="1">
      <c r="A3" s="270" t="s">
        <v>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60"/>
    </row>
    <row r="4" spans="1:12" ht="27.75" customHeight="1" thickTop="1">
      <c r="A4" s="271" t="s">
        <v>50</v>
      </c>
      <c r="B4" s="271"/>
      <c r="C4" s="271"/>
      <c r="D4" s="271"/>
      <c r="E4" s="271"/>
      <c r="F4" s="271"/>
      <c r="G4" s="271"/>
      <c r="H4" s="271"/>
      <c r="I4" s="111" t="s">
        <v>275</v>
      </c>
      <c r="J4" s="111" t="s">
        <v>51</v>
      </c>
      <c r="K4" s="111" t="s">
        <v>52</v>
      </c>
      <c r="L4" s="60"/>
    </row>
    <row r="5" spans="1:12" ht="12.75">
      <c r="A5" s="272">
        <v>1</v>
      </c>
      <c r="B5" s="272"/>
      <c r="C5" s="272"/>
      <c r="D5" s="272"/>
      <c r="E5" s="272"/>
      <c r="F5" s="272"/>
      <c r="G5" s="272"/>
      <c r="H5" s="272"/>
      <c r="I5" s="160">
        <v>2</v>
      </c>
      <c r="J5" s="161" t="s">
        <v>201</v>
      </c>
      <c r="K5" s="161" t="s">
        <v>202</v>
      </c>
      <c r="L5" s="60"/>
    </row>
    <row r="6" spans="1:12" ht="15" customHeight="1" thickBot="1">
      <c r="A6" s="264" t="s">
        <v>203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77"/>
    </row>
    <row r="7" spans="1:12" ht="12.75" customHeight="1" thickTop="1">
      <c r="A7" s="267" t="s">
        <v>204</v>
      </c>
      <c r="B7" s="267"/>
      <c r="C7" s="267"/>
      <c r="D7" s="267"/>
      <c r="E7" s="267"/>
      <c r="F7" s="267"/>
      <c r="G7" s="267"/>
      <c r="H7" s="267"/>
      <c r="I7" s="157">
        <v>1</v>
      </c>
      <c r="J7" s="158">
        <v>-10687185</v>
      </c>
      <c r="K7" s="159">
        <v>-10964816</v>
      </c>
      <c r="L7" s="77"/>
    </row>
    <row r="8" spans="1:12" ht="12.75" customHeight="1">
      <c r="A8" s="233" t="s">
        <v>205</v>
      </c>
      <c r="B8" s="233"/>
      <c r="C8" s="233"/>
      <c r="D8" s="233"/>
      <c r="E8" s="233"/>
      <c r="F8" s="233"/>
      <c r="G8" s="233"/>
      <c r="H8" s="233"/>
      <c r="I8" s="74">
        <v>2</v>
      </c>
      <c r="J8" s="125">
        <v>5226508</v>
      </c>
      <c r="K8" s="122">
        <v>5886295</v>
      </c>
      <c r="L8" s="78"/>
    </row>
    <row r="9" spans="1:12" ht="12.75" customHeight="1">
      <c r="A9" s="233" t="s">
        <v>206</v>
      </c>
      <c r="B9" s="233"/>
      <c r="C9" s="233"/>
      <c r="D9" s="233"/>
      <c r="E9" s="233"/>
      <c r="F9" s="233"/>
      <c r="G9" s="233"/>
      <c r="H9" s="233"/>
      <c r="I9" s="74">
        <v>3</v>
      </c>
      <c r="J9" s="125">
        <v>1021322</v>
      </c>
      <c r="K9" s="122">
        <v>0</v>
      </c>
      <c r="L9" s="77"/>
    </row>
    <row r="10" spans="1:12" ht="12.75" customHeight="1">
      <c r="A10" s="233" t="s">
        <v>207</v>
      </c>
      <c r="B10" s="233"/>
      <c r="C10" s="233"/>
      <c r="D10" s="233"/>
      <c r="E10" s="233"/>
      <c r="F10" s="233"/>
      <c r="G10" s="233"/>
      <c r="H10" s="233"/>
      <c r="I10" s="74">
        <v>4</v>
      </c>
      <c r="J10" s="125">
        <v>0</v>
      </c>
      <c r="K10" s="122">
        <v>0</v>
      </c>
      <c r="L10" s="77"/>
    </row>
    <row r="11" spans="1:12" ht="12.75" customHeight="1">
      <c r="A11" s="233" t="s">
        <v>208</v>
      </c>
      <c r="B11" s="233"/>
      <c r="C11" s="233"/>
      <c r="D11" s="233"/>
      <c r="E11" s="233"/>
      <c r="F11" s="233"/>
      <c r="G11" s="233"/>
      <c r="H11" s="233"/>
      <c r="I11" s="74">
        <v>5</v>
      </c>
      <c r="J11" s="125">
        <v>0</v>
      </c>
      <c r="K11" s="122">
        <v>0</v>
      </c>
      <c r="L11" s="77"/>
    </row>
    <row r="12" spans="1:12" ht="12.75" customHeight="1">
      <c r="A12" s="233" t="s">
        <v>209</v>
      </c>
      <c r="B12" s="233"/>
      <c r="C12" s="233"/>
      <c r="D12" s="233"/>
      <c r="E12" s="233"/>
      <c r="F12" s="233"/>
      <c r="G12" s="233"/>
      <c r="H12" s="233"/>
      <c r="I12" s="74">
        <v>6</v>
      </c>
      <c r="J12" s="125">
        <v>0</v>
      </c>
      <c r="K12" s="122">
        <v>0</v>
      </c>
      <c r="L12" s="77"/>
    </row>
    <row r="13" spans="1:12" ht="21.75" customHeight="1" thickBot="1">
      <c r="A13" s="262" t="s">
        <v>210</v>
      </c>
      <c r="B13" s="262"/>
      <c r="C13" s="262"/>
      <c r="D13" s="262"/>
      <c r="E13" s="262"/>
      <c r="F13" s="262"/>
      <c r="G13" s="262"/>
      <c r="H13" s="262"/>
      <c r="I13" s="162">
        <v>7</v>
      </c>
      <c r="J13" s="163">
        <f>SUM(J7:J12)</f>
        <v>-4439355</v>
      </c>
      <c r="K13" s="164">
        <v>-5078521</v>
      </c>
      <c r="L13" s="77"/>
    </row>
    <row r="14" spans="1:12" ht="12.75" customHeight="1">
      <c r="A14" s="233" t="s">
        <v>211</v>
      </c>
      <c r="B14" s="233"/>
      <c r="C14" s="233"/>
      <c r="D14" s="233"/>
      <c r="E14" s="233"/>
      <c r="F14" s="233"/>
      <c r="G14" s="233"/>
      <c r="H14" s="233"/>
      <c r="I14" s="74">
        <v>8</v>
      </c>
      <c r="J14" s="125">
        <v>0</v>
      </c>
      <c r="K14" s="122">
        <v>22798087</v>
      </c>
      <c r="L14" s="77"/>
    </row>
    <row r="15" spans="1:12" ht="12.75" customHeight="1">
      <c r="A15" s="233" t="s">
        <v>212</v>
      </c>
      <c r="B15" s="233"/>
      <c r="C15" s="233"/>
      <c r="D15" s="233"/>
      <c r="E15" s="233"/>
      <c r="F15" s="233"/>
      <c r="G15" s="233"/>
      <c r="H15" s="233"/>
      <c r="I15" s="74">
        <v>9</v>
      </c>
      <c r="J15" s="125">
        <v>1888519</v>
      </c>
      <c r="K15" s="122">
        <v>1375779</v>
      </c>
      <c r="L15" s="77"/>
    </row>
    <row r="16" spans="1:12" ht="12.75" customHeight="1">
      <c r="A16" s="233" t="s">
        <v>213</v>
      </c>
      <c r="B16" s="233"/>
      <c r="C16" s="233"/>
      <c r="D16" s="233"/>
      <c r="E16" s="233"/>
      <c r="F16" s="233"/>
      <c r="G16" s="233"/>
      <c r="H16" s="233"/>
      <c r="I16" s="74">
        <v>10</v>
      </c>
      <c r="J16" s="125">
        <v>630124</v>
      </c>
      <c r="K16" s="122">
        <v>1765329</v>
      </c>
      <c r="L16" s="77"/>
    </row>
    <row r="17" spans="1:12" ht="14.25" customHeight="1">
      <c r="A17" s="233" t="s">
        <v>214</v>
      </c>
      <c r="B17" s="233"/>
      <c r="C17" s="233"/>
      <c r="D17" s="233"/>
      <c r="E17" s="233"/>
      <c r="F17" s="233"/>
      <c r="G17" s="233"/>
      <c r="H17" s="233"/>
      <c r="I17" s="166">
        <v>11</v>
      </c>
      <c r="J17" s="169">
        <v>3974680</v>
      </c>
      <c r="K17" s="170">
        <v>284750</v>
      </c>
      <c r="L17" s="77"/>
    </row>
    <row r="18" spans="1:12" ht="24" customHeight="1" thickBot="1">
      <c r="A18" s="262" t="s">
        <v>215</v>
      </c>
      <c r="B18" s="262"/>
      <c r="C18" s="262"/>
      <c r="D18" s="262"/>
      <c r="E18" s="262"/>
      <c r="F18" s="262"/>
      <c r="G18" s="262"/>
      <c r="H18" s="262"/>
      <c r="I18" s="167">
        <v>12</v>
      </c>
      <c r="J18" s="171">
        <f>SUM(J14:J17)</f>
        <v>6493323</v>
      </c>
      <c r="K18" s="172">
        <v>26223945</v>
      </c>
      <c r="L18" s="77"/>
    </row>
    <row r="19" spans="1:12" ht="24.75" customHeight="1" thickBot="1">
      <c r="A19" s="263" t="s">
        <v>216</v>
      </c>
      <c r="B19" s="263"/>
      <c r="C19" s="263"/>
      <c r="D19" s="263"/>
      <c r="E19" s="263"/>
      <c r="F19" s="263"/>
      <c r="G19" s="263"/>
      <c r="H19" s="263"/>
      <c r="I19" s="168">
        <v>13</v>
      </c>
      <c r="J19" s="173">
        <f>IF(J13&gt;J18,J13-J18,0)</f>
        <v>0</v>
      </c>
      <c r="K19" s="174">
        <v>0</v>
      </c>
      <c r="L19" s="77"/>
    </row>
    <row r="20" spans="1:12" ht="24" customHeight="1" thickBot="1">
      <c r="A20" s="263" t="s">
        <v>217</v>
      </c>
      <c r="B20" s="263"/>
      <c r="C20" s="263"/>
      <c r="D20" s="263"/>
      <c r="E20" s="263"/>
      <c r="F20" s="263"/>
      <c r="G20" s="263"/>
      <c r="H20" s="263"/>
      <c r="I20" s="168">
        <v>14</v>
      </c>
      <c r="J20" s="173">
        <f>IF(J18&gt;J13,J18-J13,0)</f>
        <v>10932678</v>
      </c>
      <c r="K20" s="174">
        <v>31302466</v>
      </c>
      <c r="L20" s="77"/>
    </row>
    <row r="21" spans="1:12" ht="16.5" customHeight="1" thickBot="1">
      <c r="A21" s="266" t="s">
        <v>218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60"/>
    </row>
    <row r="22" spans="1:12" ht="12.75" customHeight="1">
      <c r="A22" s="233" t="s">
        <v>219</v>
      </c>
      <c r="B22" s="233"/>
      <c r="C22" s="233"/>
      <c r="D22" s="233"/>
      <c r="E22" s="233"/>
      <c r="F22" s="233"/>
      <c r="G22" s="233"/>
      <c r="H22" s="233"/>
      <c r="I22" s="74">
        <v>15</v>
      </c>
      <c r="J22" s="125">
        <v>0</v>
      </c>
      <c r="K22" s="122">
        <v>0</v>
      </c>
      <c r="L22" s="77"/>
    </row>
    <row r="23" spans="1:12" ht="12.75" customHeight="1">
      <c r="A23" s="233" t="s">
        <v>220</v>
      </c>
      <c r="B23" s="233"/>
      <c r="C23" s="233"/>
      <c r="D23" s="233"/>
      <c r="E23" s="233"/>
      <c r="F23" s="233"/>
      <c r="G23" s="233"/>
      <c r="H23" s="233"/>
      <c r="I23" s="74">
        <v>16</v>
      </c>
      <c r="J23" s="125">
        <v>0</v>
      </c>
      <c r="K23" s="122">
        <v>0</v>
      </c>
      <c r="L23" s="77"/>
    </row>
    <row r="24" spans="1:12" ht="12.75" customHeight="1">
      <c r="A24" s="233" t="s">
        <v>221</v>
      </c>
      <c r="B24" s="233"/>
      <c r="C24" s="233"/>
      <c r="D24" s="233"/>
      <c r="E24" s="233"/>
      <c r="F24" s="233"/>
      <c r="G24" s="233"/>
      <c r="H24" s="233"/>
      <c r="I24" s="74">
        <v>17</v>
      </c>
      <c r="J24" s="125">
        <v>0</v>
      </c>
      <c r="K24" s="122">
        <v>0</v>
      </c>
      <c r="L24" s="77"/>
    </row>
    <row r="25" spans="1:12" ht="12.75" customHeight="1">
      <c r="A25" s="233" t="s">
        <v>222</v>
      </c>
      <c r="B25" s="233"/>
      <c r="C25" s="233"/>
      <c r="D25" s="233"/>
      <c r="E25" s="233"/>
      <c r="F25" s="233"/>
      <c r="G25" s="233"/>
      <c r="H25" s="233"/>
      <c r="I25" s="74">
        <v>18</v>
      </c>
      <c r="J25" s="125">
        <v>0</v>
      </c>
      <c r="K25" s="122">
        <v>0</v>
      </c>
      <c r="L25" s="77"/>
    </row>
    <row r="26" spans="1:12" ht="12.75" customHeight="1">
      <c r="A26" s="233" t="s">
        <v>223</v>
      </c>
      <c r="B26" s="233"/>
      <c r="C26" s="233"/>
      <c r="D26" s="233"/>
      <c r="E26" s="233"/>
      <c r="F26" s="233"/>
      <c r="G26" s="233"/>
      <c r="H26" s="233"/>
      <c r="I26" s="166">
        <v>19</v>
      </c>
      <c r="J26" s="125">
        <v>0</v>
      </c>
      <c r="K26" s="122">
        <v>0</v>
      </c>
      <c r="L26" s="77"/>
    </row>
    <row r="27" spans="1:12" ht="12.75" customHeight="1" thickBot="1">
      <c r="A27" s="262" t="s">
        <v>224</v>
      </c>
      <c r="B27" s="262"/>
      <c r="C27" s="262"/>
      <c r="D27" s="262"/>
      <c r="E27" s="262"/>
      <c r="F27" s="262"/>
      <c r="G27" s="262"/>
      <c r="H27" s="262"/>
      <c r="I27" s="197">
        <v>20</v>
      </c>
      <c r="J27" s="163">
        <f>SUM(J22:J26)</f>
        <v>0</v>
      </c>
      <c r="K27" s="165">
        <v>0</v>
      </c>
      <c r="L27" s="77"/>
    </row>
    <row r="28" spans="1:12" ht="14.25" customHeight="1">
      <c r="A28" s="233" t="s">
        <v>225</v>
      </c>
      <c r="B28" s="233"/>
      <c r="C28" s="233"/>
      <c r="D28" s="233"/>
      <c r="E28" s="233"/>
      <c r="F28" s="233"/>
      <c r="G28" s="233"/>
      <c r="H28" s="233"/>
      <c r="I28" s="157">
        <v>21</v>
      </c>
      <c r="J28" s="125">
        <v>7001881</v>
      </c>
      <c r="K28" s="122">
        <v>3325974</v>
      </c>
      <c r="L28" s="77"/>
    </row>
    <row r="29" spans="1:12" ht="12.75" customHeight="1">
      <c r="A29" s="233" t="s">
        <v>226</v>
      </c>
      <c r="B29" s="233"/>
      <c r="C29" s="233"/>
      <c r="D29" s="233"/>
      <c r="E29" s="233"/>
      <c r="F29" s="233"/>
      <c r="G29" s="233"/>
      <c r="H29" s="233"/>
      <c r="I29" s="74">
        <v>22</v>
      </c>
      <c r="J29" s="125"/>
      <c r="K29" s="122">
        <v>0</v>
      </c>
      <c r="L29" s="77"/>
    </row>
    <row r="30" spans="1:12" ht="12.75" customHeight="1">
      <c r="A30" s="233" t="s">
        <v>227</v>
      </c>
      <c r="B30" s="233"/>
      <c r="C30" s="233"/>
      <c r="D30" s="233"/>
      <c r="E30" s="233"/>
      <c r="F30" s="233"/>
      <c r="G30" s="233"/>
      <c r="H30" s="233"/>
      <c r="I30" s="166">
        <v>23</v>
      </c>
      <c r="J30" s="125"/>
      <c r="K30" s="122">
        <v>0</v>
      </c>
      <c r="L30" s="77"/>
    </row>
    <row r="31" spans="1:12" ht="16.5" customHeight="1" thickBot="1">
      <c r="A31" s="262" t="s">
        <v>228</v>
      </c>
      <c r="B31" s="262"/>
      <c r="C31" s="262"/>
      <c r="D31" s="262"/>
      <c r="E31" s="262"/>
      <c r="F31" s="262"/>
      <c r="G31" s="262"/>
      <c r="H31" s="262"/>
      <c r="I31" s="167">
        <v>24</v>
      </c>
      <c r="J31" s="175">
        <f>SUM(J28:J30)</f>
        <v>7001881</v>
      </c>
      <c r="K31" s="176">
        <v>3325974</v>
      </c>
      <c r="L31" s="77"/>
    </row>
    <row r="32" spans="1:12" ht="27" customHeight="1" thickBot="1">
      <c r="A32" s="263" t="s">
        <v>229</v>
      </c>
      <c r="B32" s="263"/>
      <c r="C32" s="263"/>
      <c r="D32" s="263"/>
      <c r="E32" s="263"/>
      <c r="F32" s="263"/>
      <c r="G32" s="263"/>
      <c r="H32" s="263"/>
      <c r="I32" s="168">
        <v>25</v>
      </c>
      <c r="J32" s="173">
        <f>IF(J27&gt;J31,J27-J31,0)</f>
        <v>0</v>
      </c>
      <c r="K32" s="174">
        <v>0</v>
      </c>
      <c r="L32" s="77"/>
    </row>
    <row r="33" spans="1:12" ht="27" customHeight="1" thickBot="1">
      <c r="A33" s="263" t="s">
        <v>230</v>
      </c>
      <c r="B33" s="263"/>
      <c r="C33" s="263"/>
      <c r="D33" s="263"/>
      <c r="E33" s="263"/>
      <c r="F33" s="263"/>
      <c r="G33" s="263"/>
      <c r="H33" s="263"/>
      <c r="I33" s="168">
        <v>26</v>
      </c>
      <c r="J33" s="173">
        <f>IF(J31&gt;J27,J31-J27,0)</f>
        <v>7001881</v>
      </c>
      <c r="K33" s="174">
        <v>3325974</v>
      </c>
      <c r="L33" s="77"/>
    </row>
    <row r="34" spans="1:12" ht="17.25" customHeight="1" thickBot="1">
      <c r="A34" s="264" t="s">
        <v>231</v>
      </c>
      <c r="B34" s="264"/>
      <c r="C34" s="264"/>
      <c r="D34" s="264"/>
      <c r="E34" s="264"/>
      <c r="F34" s="264"/>
      <c r="G34" s="264"/>
      <c r="H34" s="264"/>
      <c r="I34" s="264"/>
      <c r="J34" s="265"/>
      <c r="K34" s="265"/>
      <c r="L34" s="60"/>
    </row>
    <row r="35" spans="1:12" ht="12.75" customHeight="1" thickTop="1">
      <c r="A35" s="233" t="s">
        <v>232</v>
      </c>
      <c r="B35" s="233"/>
      <c r="C35" s="233"/>
      <c r="D35" s="233"/>
      <c r="E35" s="233"/>
      <c r="F35" s="233"/>
      <c r="G35" s="233"/>
      <c r="H35" s="233"/>
      <c r="I35" s="74">
        <v>27</v>
      </c>
      <c r="J35" s="124">
        <v>0</v>
      </c>
      <c r="K35" s="122">
        <v>0</v>
      </c>
      <c r="L35" s="77"/>
    </row>
    <row r="36" spans="1:12" ht="12.75" customHeight="1">
      <c r="A36" s="233" t="s">
        <v>233</v>
      </c>
      <c r="B36" s="233"/>
      <c r="C36" s="233"/>
      <c r="D36" s="233"/>
      <c r="E36" s="233"/>
      <c r="F36" s="233"/>
      <c r="G36" s="233"/>
      <c r="H36" s="233"/>
      <c r="I36" s="74">
        <v>28</v>
      </c>
      <c r="J36" s="125">
        <v>5153277</v>
      </c>
      <c r="K36" s="122">
        <v>3556064</v>
      </c>
      <c r="L36" s="77"/>
    </row>
    <row r="37" spans="1:12" ht="12.75" customHeight="1">
      <c r="A37" s="233" t="s">
        <v>234</v>
      </c>
      <c r="B37" s="233"/>
      <c r="C37" s="233"/>
      <c r="D37" s="233"/>
      <c r="E37" s="233"/>
      <c r="F37" s="233"/>
      <c r="G37" s="233"/>
      <c r="H37" s="233"/>
      <c r="I37" s="166">
        <v>29</v>
      </c>
      <c r="J37" s="125">
        <v>0</v>
      </c>
      <c r="K37" s="122">
        <v>581585</v>
      </c>
      <c r="L37" s="77"/>
    </row>
    <row r="38" spans="1:12" ht="17.25" customHeight="1" thickBot="1">
      <c r="A38" s="262" t="s">
        <v>235</v>
      </c>
      <c r="B38" s="262"/>
      <c r="C38" s="262"/>
      <c r="D38" s="262"/>
      <c r="E38" s="262"/>
      <c r="F38" s="262"/>
      <c r="G38" s="262"/>
      <c r="H38" s="262"/>
      <c r="I38" s="167">
        <v>30</v>
      </c>
      <c r="J38" s="163">
        <f>SUM(J35:J37)</f>
        <v>5153277</v>
      </c>
      <c r="K38" s="165">
        <v>4137694</v>
      </c>
      <c r="L38" s="77"/>
    </row>
    <row r="39" spans="1:12" ht="12.75" customHeight="1">
      <c r="A39" s="233" t="s">
        <v>236</v>
      </c>
      <c r="B39" s="233"/>
      <c r="C39" s="233"/>
      <c r="D39" s="233"/>
      <c r="E39" s="233"/>
      <c r="F39" s="233"/>
      <c r="G39" s="233"/>
      <c r="H39" s="233"/>
      <c r="I39" s="157">
        <v>31</v>
      </c>
      <c r="J39" s="125">
        <v>0</v>
      </c>
      <c r="K39" s="122">
        <v>0</v>
      </c>
      <c r="L39" s="77"/>
    </row>
    <row r="40" spans="1:12" ht="12.75" customHeight="1">
      <c r="A40" s="233" t="s">
        <v>237</v>
      </c>
      <c r="B40" s="233"/>
      <c r="C40" s="233"/>
      <c r="D40" s="233"/>
      <c r="E40" s="233"/>
      <c r="F40" s="233"/>
      <c r="G40" s="233"/>
      <c r="H40" s="233"/>
      <c r="I40" s="74">
        <v>32</v>
      </c>
      <c r="J40" s="125">
        <v>0</v>
      </c>
      <c r="K40" s="122">
        <v>0</v>
      </c>
      <c r="L40" s="77"/>
    </row>
    <row r="41" spans="1:12" ht="12.75" customHeight="1">
      <c r="A41" s="233" t="s">
        <v>238</v>
      </c>
      <c r="B41" s="233"/>
      <c r="C41" s="233"/>
      <c r="D41" s="233"/>
      <c r="E41" s="233"/>
      <c r="F41" s="233"/>
      <c r="G41" s="233"/>
      <c r="H41" s="233"/>
      <c r="I41" s="74">
        <v>33</v>
      </c>
      <c r="J41" s="125">
        <v>0</v>
      </c>
      <c r="K41" s="122">
        <v>0</v>
      </c>
      <c r="L41" s="77"/>
    </row>
    <row r="42" spans="1:12" ht="12.75" customHeight="1">
      <c r="A42" s="233" t="s">
        <v>239</v>
      </c>
      <c r="B42" s="233"/>
      <c r="C42" s="233"/>
      <c r="D42" s="233"/>
      <c r="E42" s="233"/>
      <c r="F42" s="233"/>
      <c r="G42" s="233"/>
      <c r="H42" s="233"/>
      <c r="I42" s="74">
        <v>34</v>
      </c>
      <c r="J42" s="125">
        <v>0</v>
      </c>
      <c r="K42" s="122">
        <v>0</v>
      </c>
      <c r="L42" s="77"/>
    </row>
    <row r="43" spans="1:12" ht="11.25" customHeight="1">
      <c r="A43" s="233" t="s">
        <v>240</v>
      </c>
      <c r="B43" s="233"/>
      <c r="C43" s="233"/>
      <c r="D43" s="233"/>
      <c r="E43" s="233"/>
      <c r="F43" s="233"/>
      <c r="G43" s="233"/>
      <c r="H43" s="233"/>
      <c r="I43" s="74">
        <v>35</v>
      </c>
      <c r="J43" s="125">
        <v>66301623</v>
      </c>
      <c r="K43" s="122">
        <v>0</v>
      </c>
      <c r="L43" s="77"/>
    </row>
    <row r="44" spans="1:12" ht="16.5" customHeight="1" thickBot="1">
      <c r="A44" s="262" t="s">
        <v>241</v>
      </c>
      <c r="B44" s="262"/>
      <c r="C44" s="262"/>
      <c r="D44" s="262"/>
      <c r="E44" s="262"/>
      <c r="F44" s="262"/>
      <c r="G44" s="262"/>
      <c r="H44" s="262"/>
      <c r="I44" s="177">
        <v>36</v>
      </c>
      <c r="J44" s="175">
        <f>SUM(J39:J43)</f>
        <v>66301623</v>
      </c>
      <c r="K44" s="176">
        <v>0</v>
      </c>
      <c r="L44" s="77"/>
    </row>
    <row r="45" spans="1:12" ht="27" customHeight="1" thickBot="1">
      <c r="A45" s="263" t="s">
        <v>242</v>
      </c>
      <c r="B45" s="263"/>
      <c r="C45" s="263"/>
      <c r="D45" s="263"/>
      <c r="E45" s="263"/>
      <c r="F45" s="263"/>
      <c r="G45" s="263"/>
      <c r="H45" s="263"/>
      <c r="I45" s="168">
        <v>37</v>
      </c>
      <c r="J45" s="173">
        <f>IF(J38&gt;J44,J38-J44,0)</f>
        <v>0</v>
      </c>
      <c r="K45" s="174">
        <v>4137649</v>
      </c>
      <c r="L45" s="77"/>
    </row>
    <row r="46" spans="1:12" ht="24" customHeight="1" thickBot="1">
      <c r="A46" s="263" t="s">
        <v>243</v>
      </c>
      <c r="B46" s="263"/>
      <c r="C46" s="263"/>
      <c r="D46" s="263"/>
      <c r="E46" s="263"/>
      <c r="F46" s="263"/>
      <c r="G46" s="263"/>
      <c r="H46" s="263"/>
      <c r="I46" s="168">
        <v>38</v>
      </c>
      <c r="J46" s="173">
        <f>IF(J44&gt;J38,J44-J38,0)</f>
        <v>61148346</v>
      </c>
      <c r="K46" s="174">
        <v>0</v>
      </c>
      <c r="L46" s="77"/>
    </row>
    <row r="47" spans="1:12" ht="20.25" customHeight="1" thickBot="1">
      <c r="A47" s="258" t="s">
        <v>244</v>
      </c>
      <c r="B47" s="258"/>
      <c r="C47" s="258"/>
      <c r="D47" s="258"/>
      <c r="E47" s="258"/>
      <c r="F47" s="258"/>
      <c r="G47" s="258"/>
      <c r="H47" s="258"/>
      <c r="I47" s="167">
        <v>39</v>
      </c>
      <c r="J47" s="171">
        <f>IF(J19-J20+J32-J33+J45-J46&gt;0,J19-J20+J32-J33+J45-J46,0)</f>
        <v>0</v>
      </c>
      <c r="K47" s="172">
        <v>0</v>
      </c>
      <c r="L47" s="77"/>
    </row>
    <row r="48" spans="1:12" ht="17.25" customHeight="1" thickBot="1">
      <c r="A48" s="258" t="s">
        <v>245</v>
      </c>
      <c r="B48" s="258"/>
      <c r="C48" s="258"/>
      <c r="D48" s="258"/>
      <c r="E48" s="258"/>
      <c r="F48" s="258"/>
      <c r="G48" s="258"/>
      <c r="H48" s="258"/>
      <c r="I48" s="167">
        <v>40</v>
      </c>
      <c r="J48" s="171">
        <f>IF(J20-J19+J33-J32+J46-J45&gt;0,J20-J19+J33-J32+J46-J45,0)</f>
        <v>79082905</v>
      </c>
      <c r="K48" s="172">
        <v>30490791</v>
      </c>
      <c r="L48" s="77"/>
    </row>
    <row r="49" spans="1:12" ht="18.75" customHeight="1">
      <c r="A49" s="233" t="s">
        <v>246</v>
      </c>
      <c r="B49" s="233"/>
      <c r="C49" s="233"/>
      <c r="D49" s="233"/>
      <c r="E49" s="233"/>
      <c r="F49" s="233"/>
      <c r="G49" s="233"/>
      <c r="H49" s="233"/>
      <c r="I49" s="157">
        <v>41</v>
      </c>
      <c r="J49" s="158">
        <v>100965563</v>
      </c>
      <c r="K49" s="159">
        <v>42775767</v>
      </c>
      <c r="L49" s="77"/>
    </row>
    <row r="50" spans="1:12" ht="17.25" customHeight="1">
      <c r="A50" s="233" t="s">
        <v>247</v>
      </c>
      <c r="B50" s="233"/>
      <c r="C50" s="233"/>
      <c r="D50" s="233"/>
      <c r="E50" s="233"/>
      <c r="F50" s="233"/>
      <c r="G50" s="233"/>
      <c r="H50" s="233"/>
      <c r="I50" s="74">
        <v>42</v>
      </c>
      <c r="J50" s="125">
        <v>0</v>
      </c>
      <c r="K50" s="122">
        <v>0</v>
      </c>
      <c r="L50" s="77"/>
    </row>
    <row r="51" spans="1:12" ht="17.25" customHeight="1">
      <c r="A51" s="233" t="s">
        <v>248</v>
      </c>
      <c r="B51" s="233"/>
      <c r="C51" s="233"/>
      <c r="D51" s="233"/>
      <c r="E51" s="233"/>
      <c r="F51" s="233"/>
      <c r="G51" s="233"/>
      <c r="H51" s="233"/>
      <c r="I51" s="74">
        <v>43</v>
      </c>
      <c r="J51" s="125">
        <v>79082905</v>
      </c>
      <c r="K51" s="122">
        <v>30490791</v>
      </c>
      <c r="L51" s="77"/>
    </row>
    <row r="52" spans="1:12" ht="21" customHeight="1">
      <c r="A52" s="261" t="s">
        <v>249</v>
      </c>
      <c r="B52" s="261"/>
      <c r="C52" s="261"/>
      <c r="D52" s="261"/>
      <c r="E52" s="261"/>
      <c r="F52" s="261"/>
      <c r="G52" s="261"/>
      <c r="H52" s="261"/>
      <c r="I52" s="79">
        <v>44</v>
      </c>
      <c r="J52" s="126">
        <f>J49+J50-J51</f>
        <v>21882658</v>
      </c>
      <c r="K52" s="123">
        <v>12284976</v>
      </c>
      <c r="L52" s="77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3">
    <dataValidation type="whole" operator="greaterThanOrEqual" allowBlank="1" showErrorMessage="1" errorTitle="Pogrešan unos" error="Mogu se unijeti samo cjelobrojne pozitivne vrijednosti." sqref="K44:K48 K38 K31:K33 K18:K20 K27 K52">
      <formula1>0</formula1>
    </dataValidation>
    <dataValidation type="whole" operator="notEqual" allowBlank="1" showErrorMessage="1" errorTitle="Pogrešan unos" error="Mogu se unijeti samo cjelobrojne vrijednosti." sqref="L8 K28:K30 K7:K17 K39:K43 K49:K51 K22:K26 K35:K37">
      <formula1>9999999998</formula1>
    </dataValidation>
    <dataValidation allowBlank="1" sqref="J7:J20 J22:J33 J35:J5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4" width="9.140625" style="61" customWidth="1"/>
    <col min="5" max="5" width="13.2812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79" t="s">
        <v>250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2"/>
    </row>
    <row r="2" spans="1:12" ht="15.75" customHeight="1" thickBot="1">
      <c r="A2" s="112"/>
      <c r="B2" s="112"/>
      <c r="C2" s="280" t="s">
        <v>251</v>
      </c>
      <c r="D2" s="280"/>
      <c r="E2" s="94">
        <v>42005</v>
      </c>
      <c r="F2" s="113" t="s">
        <v>2</v>
      </c>
      <c r="G2" s="281">
        <v>42094</v>
      </c>
      <c r="H2" s="281"/>
      <c r="I2" s="112"/>
      <c r="J2" s="112"/>
      <c r="K2" s="112"/>
      <c r="L2" s="63"/>
    </row>
    <row r="3" spans="1:12" ht="19.5" customHeight="1" thickBot="1" thickTop="1">
      <c r="A3" s="270" t="s">
        <v>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63"/>
    </row>
    <row r="4" spans="1:11" ht="30" customHeight="1" thickTop="1">
      <c r="A4" s="282" t="s">
        <v>50</v>
      </c>
      <c r="B4" s="282"/>
      <c r="C4" s="282"/>
      <c r="D4" s="282"/>
      <c r="E4" s="282"/>
      <c r="F4" s="282"/>
      <c r="G4" s="282"/>
      <c r="H4" s="282"/>
      <c r="I4" s="114" t="s">
        <v>275</v>
      </c>
      <c r="J4" s="114" t="s">
        <v>252</v>
      </c>
      <c r="K4" s="114" t="s">
        <v>253</v>
      </c>
    </row>
    <row r="5" spans="1:11" ht="12.75" customHeight="1">
      <c r="A5" s="283">
        <v>1</v>
      </c>
      <c r="B5" s="283"/>
      <c r="C5" s="283"/>
      <c r="D5" s="283"/>
      <c r="E5" s="283"/>
      <c r="F5" s="283"/>
      <c r="G5" s="283"/>
      <c r="H5" s="283"/>
      <c r="I5" s="81">
        <v>2</v>
      </c>
      <c r="J5" s="80" t="s">
        <v>201</v>
      </c>
      <c r="K5" s="80" t="s">
        <v>202</v>
      </c>
    </row>
    <row r="6" spans="1:11" ht="13.5" customHeight="1">
      <c r="A6" s="276" t="s">
        <v>254</v>
      </c>
      <c r="B6" s="276"/>
      <c r="C6" s="276"/>
      <c r="D6" s="276"/>
      <c r="E6" s="276"/>
      <c r="F6" s="276"/>
      <c r="G6" s="276"/>
      <c r="H6" s="276"/>
      <c r="I6" s="82">
        <v>1</v>
      </c>
      <c r="J6" s="115">
        <v>169745080</v>
      </c>
      <c r="K6" s="115">
        <v>157705080</v>
      </c>
    </row>
    <row r="7" spans="1:11" ht="15" customHeight="1">
      <c r="A7" s="276" t="s">
        <v>255</v>
      </c>
      <c r="B7" s="276"/>
      <c r="C7" s="276"/>
      <c r="D7" s="276"/>
      <c r="E7" s="276"/>
      <c r="F7" s="276"/>
      <c r="G7" s="276"/>
      <c r="H7" s="276"/>
      <c r="I7" s="82">
        <v>2</v>
      </c>
      <c r="J7" s="116">
        <v>34786487</v>
      </c>
      <c r="K7" s="116">
        <v>43664339</v>
      </c>
    </row>
    <row r="8" spans="1:11" ht="15" customHeight="1">
      <c r="A8" s="276" t="s">
        <v>256</v>
      </c>
      <c r="B8" s="276"/>
      <c r="C8" s="276"/>
      <c r="D8" s="276"/>
      <c r="E8" s="276"/>
      <c r="F8" s="276"/>
      <c r="G8" s="276"/>
      <c r="H8" s="276"/>
      <c r="I8" s="82">
        <v>3</v>
      </c>
      <c r="J8" s="116">
        <v>186680</v>
      </c>
      <c r="K8" s="116">
        <v>186680</v>
      </c>
    </row>
    <row r="9" spans="1:11" ht="15" customHeight="1">
      <c r="A9" s="276" t="s">
        <v>257</v>
      </c>
      <c r="B9" s="276"/>
      <c r="C9" s="276"/>
      <c r="D9" s="276"/>
      <c r="E9" s="276"/>
      <c r="F9" s="276"/>
      <c r="G9" s="276"/>
      <c r="H9" s="276"/>
      <c r="I9" s="82">
        <v>4</v>
      </c>
      <c r="J9" s="116">
        <v>4331730</v>
      </c>
      <c r="K9" s="116">
        <v>72375205</v>
      </c>
    </row>
    <row r="10" spans="1:11" ht="14.25" customHeight="1">
      <c r="A10" s="276" t="s">
        <v>258</v>
      </c>
      <c r="B10" s="276"/>
      <c r="C10" s="276"/>
      <c r="D10" s="276"/>
      <c r="E10" s="276"/>
      <c r="F10" s="276"/>
      <c r="G10" s="276"/>
      <c r="H10" s="276"/>
      <c r="I10" s="82">
        <v>5</v>
      </c>
      <c r="J10" s="116">
        <v>64881327</v>
      </c>
      <c r="K10" s="116">
        <v>-10964816</v>
      </c>
    </row>
    <row r="11" spans="1:11" ht="14.25" customHeight="1">
      <c r="A11" s="276" t="s">
        <v>259</v>
      </c>
      <c r="B11" s="276"/>
      <c r="C11" s="276"/>
      <c r="D11" s="276"/>
      <c r="E11" s="276"/>
      <c r="F11" s="276"/>
      <c r="G11" s="276"/>
      <c r="H11" s="276"/>
      <c r="I11" s="82">
        <v>6</v>
      </c>
      <c r="J11" s="116">
        <v>0</v>
      </c>
      <c r="K11" s="116">
        <v>0</v>
      </c>
    </row>
    <row r="12" spans="1:11" ht="13.5" customHeight="1">
      <c r="A12" s="276" t="s">
        <v>260</v>
      </c>
      <c r="B12" s="276"/>
      <c r="C12" s="276"/>
      <c r="D12" s="276"/>
      <c r="E12" s="276"/>
      <c r="F12" s="276"/>
      <c r="G12" s="276"/>
      <c r="H12" s="276"/>
      <c r="I12" s="82">
        <v>7</v>
      </c>
      <c r="J12" s="116">
        <v>0</v>
      </c>
      <c r="K12" s="116">
        <v>0</v>
      </c>
    </row>
    <row r="13" spans="1:11" ht="15" customHeight="1">
      <c r="A13" s="276" t="s">
        <v>261</v>
      </c>
      <c r="B13" s="276"/>
      <c r="C13" s="276"/>
      <c r="D13" s="276"/>
      <c r="E13" s="276"/>
      <c r="F13" s="276"/>
      <c r="G13" s="276"/>
      <c r="H13" s="276"/>
      <c r="I13" s="82">
        <v>8</v>
      </c>
      <c r="J13" s="116">
        <v>-2909949</v>
      </c>
      <c r="K13" s="116">
        <v>-2909949</v>
      </c>
    </row>
    <row r="14" spans="1:11" ht="15" customHeight="1">
      <c r="A14" s="276" t="s">
        <v>262</v>
      </c>
      <c r="B14" s="276"/>
      <c r="C14" s="276"/>
      <c r="D14" s="276"/>
      <c r="E14" s="276"/>
      <c r="F14" s="276"/>
      <c r="G14" s="276"/>
      <c r="H14" s="276"/>
      <c r="I14" s="82">
        <v>9</v>
      </c>
      <c r="J14" s="116">
        <v>0</v>
      </c>
      <c r="K14" s="116">
        <v>0</v>
      </c>
    </row>
    <row r="15" spans="1:11" ht="18" customHeight="1">
      <c r="A15" s="277" t="s">
        <v>263</v>
      </c>
      <c r="B15" s="277"/>
      <c r="C15" s="277"/>
      <c r="D15" s="277"/>
      <c r="E15" s="277"/>
      <c r="F15" s="277"/>
      <c r="G15" s="277"/>
      <c r="H15" s="277"/>
      <c r="I15" s="117">
        <v>10</v>
      </c>
      <c r="J15" s="118">
        <v>271021355</v>
      </c>
      <c r="K15" s="119">
        <v>260056539</v>
      </c>
    </row>
    <row r="16" spans="1:11" ht="15" customHeight="1">
      <c r="A16" s="276" t="s">
        <v>264</v>
      </c>
      <c r="B16" s="276"/>
      <c r="C16" s="276"/>
      <c r="D16" s="276"/>
      <c r="E16" s="276"/>
      <c r="F16" s="276"/>
      <c r="G16" s="276"/>
      <c r="H16" s="276"/>
      <c r="I16" s="82">
        <v>11</v>
      </c>
      <c r="J16" s="120">
        <v>0</v>
      </c>
      <c r="K16" s="120">
        <v>0</v>
      </c>
    </row>
    <row r="17" spans="1:11" ht="15.75" customHeight="1">
      <c r="A17" s="276" t="s">
        <v>265</v>
      </c>
      <c r="B17" s="276"/>
      <c r="C17" s="276"/>
      <c r="D17" s="276"/>
      <c r="E17" s="276"/>
      <c r="F17" s="276"/>
      <c r="G17" s="276"/>
      <c r="H17" s="276"/>
      <c r="I17" s="82">
        <v>12</v>
      </c>
      <c r="J17" s="120">
        <v>0</v>
      </c>
      <c r="K17" s="120">
        <v>0</v>
      </c>
    </row>
    <row r="18" spans="1:11" ht="15" customHeight="1">
      <c r="A18" s="276" t="s">
        <v>266</v>
      </c>
      <c r="B18" s="276"/>
      <c r="C18" s="276"/>
      <c r="D18" s="276"/>
      <c r="E18" s="276"/>
      <c r="F18" s="276"/>
      <c r="G18" s="276"/>
      <c r="H18" s="276"/>
      <c r="I18" s="82">
        <v>13</v>
      </c>
      <c r="J18" s="120">
        <v>0</v>
      </c>
      <c r="K18" s="120">
        <v>0</v>
      </c>
    </row>
    <row r="19" spans="1:11" ht="15.75" customHeight="1">
      <c r="A19" s="276" t="s">
        <v>267</v>
      </c>
      <c r="B19" s="276"/>
      <c r="C19" s="276"/>
      <c r="D19" s="276"/>
      <c r="E19" s="276"/>
      <c r="F19" s="276"/>
      <c r="G19" s="276"/>
      <c r="H19" s="276"/>
      <c r="I19" s="82">
        <v>14</v>
      </c>
      <c r="J19" s="120">
        <v>0</v>
      </c>
      <c r="K19" s="120">
        <v>0</v>
      </c>
    </row>
    <row r="20" spans="1:11" ht="14.25" customHeight="1">
      <c r="A20" s="276" t="s">
        <v>268</v>
      </c>
      <c r="B20" s="276"/>
      <c r="C20" s="276"/>
      <c r="D20" s="276"/>
      <c r="E20" s="276"/>
      <c r="F20" s="276"/>
      <c r="G20" s="276"/>
      <c r="H20" s="276"/>
      <c r="I20" s="82">
        <v>15</v>
      </c>
      <c r="J20" s="120">
        <v>0</v>
      </c>
      <c r="K20" s="120">
        <v>0</v>
      </c>
    </row>
    <row r="21" spans="1:11" ht="15" customHeight="1">
      <c r="A21" s="276" t="s">
        <v>269</v>
      </c>
      <c r="B21" s="276"/>
      <c r="C21" s="276"/>
      <c r="D21" s="276"/>
      <c r="E21" s="276"/>
      <c r="F21" s="276"/>
      <c r="G21" s="276"/>
      <c r="H21" s="276"/>
      <c r="I21" s="82">
        <v>16</v>
      </c>
      <c r="J21" s="120">
        <v>0</v>
      </c>
      <c r="K21" s="120">
        <v>0</v>
      </c>
    </row>
    <row r="22" spans="1:11" ht="24" customHeight="1">
      <c r="A22" s="277" t="s">
        <v>270</v>
      </c>
      <c r="B22" s="277"/>
      <c r="C22" s="277"/>
      <c r="D22" s="277"/>
      <c r="E22" s="277"/>
      <c r="F22" s="277"/>
      <c r="G22" s="277"/>
      <c r="H22" s="277"/>
      <c r="I22" s="83">
        <v>17</v>
      </c>
      <c r="J22" s="121">
        <v>0</v>
      </c>
      <c r="K22" s="121">
        <v>0</v>
      </c>
    </row>
    <row r="23" spans="1:11" ht="12.7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1:11" ht="15" customHeight="1">
      <c r="A24" s="273" t="s">
        <v>271</v>
      </c>
      <c r="B24" s="273"/>
      <c r="C24" s="273"/>
      <c r="D24" s="273"/>
      <c r="E24" s="273"/>
      <c r="F24" s="273"/>
      <c r="G24" s="273"/>
      <c r="H24" s="273"/>
      <c r="I24" s="84">
        <v>18</v>
      </c>
      <c r="J24" s="70"/>
      <c r="K24" s="70"/>
    </row>
    <row r="25" spans="1:11" ht="17.25" customHeight="1">
      <c r="A25" s="274" t="s">
        <v>272</v>
      </c>
      <c r="B25" s="274"/>
      <c r="C25" s="274"/>
      <c r="D25" s="274"/>
      <c r="E25" s="274"/>
      <c r="F25" s="274"/>
      <c r="G25" s="274"/>
      <c r="H25" s="274"/>
      <c r="I25" s="85">
        <v>19</v>
      </c>
      <c r="J25" s="86"/>
      <c r="K25" s="86"/>
    </row>
    <row r="26" spans="1:11" ht="30" customHeight="1">
      <c r="A26" s="275" t="s">
        <v>273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Danka</cp:lastModifiedBy>
  <cp:lastPrinted>2015-04-24T12:43:31Z</cp:lastPrinted>
  <dcterms:created xsi:type="dcterms:W3CDTF">2015-01-27T12:44:47Z</dcterms:created>
  <dcterms:modified xsi:type="dcterms:W3CDTF">2015-04-28T07:59:46Z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